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e5c7b9b039ac7b4/デスクトップ/"/>
    </mc:Choice>
  </mc:AlternateContent>
  <xr:revisionPtr revIDLastSave="13" documentId="13_ncr:1_{5A9AE814-2881-4B3B-A7CB-B671C42E80B9}" xr6:coauthVersionLast="47" xr6:coauthVersionMax="47" xr10:uidLastSave="{F95B5101-3D92-45B0-8DD8-625D01B06E9A}"/>
  <bookViews>
    <workbookView xWindow="-120" yWindow="-120" windowWidth="29040" windowHeight="15840" xr2:uid="{00000000-000D-0000-FFFF-FFFF00000000}"/>
  </bookViews>
  <sheets>
    <sheet name="様式2（拠点校方式）" sheetId="1" r:id="rId1"/>
    <sheet name="様式2（従来方式）" sheetId="2" r:id="rId2"/>
  </sheets>
  <definedNames>
    <definedName name="_xlnm.Print_Area" localSheetId="0">'様式2（拠点校方式）'!$A$2:$CM$30</definedName>
    <definedName name="_xlnm.Print_Area" localSheetId="1">'様式2（従来方式）'!$A$2:$CM$30</definedName>
    <definedName name="その他の教諭">'様式2（従来方式）'!#REF!</definedName>
    <definedName name="学年主任">'様式2（従来方式）'!#REF!</definedName>
    <definedName name="教頭">'様式2（従来方式）'!#REF!</definedName>
    <definedName name="教務主任">'様式2（従来方式）'!#REF!</definedName>
    <definedName name="指導教員">'様式2（従来方式）'!$CV$32:$DB$32</definedName>
    <definedName name="指導教諭">'様式2（従来方式）'!#REF!</definedName>
    <definedName name="主幹教諭">'様式2（従来方式）'!#REF!</definedName>
    <definedName name="非常勤講師">'様式2（従来方式）'!$DB$33:$DB$34</definedName>
    <definedName name="副校長">'様式2（従来方式）'!#REF!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26" i="2" l="1"/>
  <c r="CY25" i="2" l="1"/>
  <c r="CX25" i="2"/>
  <c r="CY26" i="2"/>
  <c r="CX26" i="2"/>
  <c r="CY27" i="2"/>
  <c r="CX27" i="2"/>
  <c r="CW27" i="2"/>
  <c r="CY27" i="1"/>
  <c r="CX27" i="1"/>
  <c r="CW27" i="1"/>
  <c r="CY26" i="1"/>
  <c r="CX26" i="1"/>
  <c r="CY24" i="2" l="1"/>
  <c r="CX24" i="2"/>
  <c r="CZ27" i="2"/>
  <c r="CZ26" i="2"/>
  <c r="CZ26" i="1"/>
  <c r="CZ27" i="1"/>
  <c r="CX28" i="2" l="1"/>
  <c r="CW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千葉県総合教育センター</author>
    <author>宇野 廣</author>
  </authors>
  <commentList>
    <comment ref="A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〇には採用年度
校種を小・中から選択　例　R〇小初●●
●●に市町村ごとに決められている学校番号（半角数字）を入力</t>
        </r>
      </text>
    </comment>
    <comment ref="BH4" authorId="1" shapeId="0" xr:uid="{DDD1803D-9022-4532-B948-8FE3880A55C6}">
      <text>
        <r>
          <rPr>
            <sz val="9"/>
            <color indexed="81"/>
            <rFont val="MS P ゴシック"/>
            <family val="3"/>
            <charset val="128"/>
          </rPr>
          <t>【学校名】
例：○○市立○○中学校</t>
        </r>
      </text>
    </comment>
    <comment ref="BH5" authorId="1" shapeId="0" xr:uid="{CAA54223-6FFF-4156-AD1C-AC497396E52D}">
      <text>
        <r>
          <rPr>
            <sz val="9"/>
            <color indexed="81"/>
            <rFont val="MS P ゴシック"/>
            <family val="3"/>
            <charset val="128"/>
          </rPr>
          <t xml:space="preserve">【校長名】
例：○○　○○
</t>
        </r>
        <r>
          <rPr>
            <b/>
            <sz val="9"/>
            <color indexed="81"/>
            <rFont val="MS P ゴシック"/>
            <family val="3"/>
            <charset val="128"/>
          </rPr>
          <t>※押印省略</t>
        </r>
      </text>
    </comment>
    <comment ref="X7" authorId="1" shapeId="0" xr:uid="{0F0AD35D-28E4-4535-B389-7B843C00A9E7}">
      <text>
        <r>
          <rPr>
            <sz val="9"/>
            <color indexed="81"/>
            <rFont val="MS P ゴシック"/>
            <family val="3"/>
            <charset val="128"/>
          </rPr>
          <t>【初任者の氏名】
例：○○　○○</t>
        </r>
      </text>
    </comment>
    <comment ref="AZ7" authorId="1" shapeId="0" xr:uid="{1AA3E3B3-DB36-489D-AE4C-F863878167AC}">
      <text>
        <r>
          <rPr>
            <sz val="9"/>
            <color indexed="81"/>
            <rFont val="MS P ゴシック"/>
            <family val="3"/>
            <charset val="128"/>
          </rPr>
          <t>【初任者の性別】
▼で選択</t>
        </r>
      </text>
    </comment>
    <comment ref="BL7" authorId="1" shapeId="0" xr:uid="{2E8BDE2D-7D6C-469F-9EE0-1BF4525D8380}">
      <text>
        <r>
          <rPr>
            <sz val="9"/>
            <color indexed="81"/>
            <rFont val="MS P ゴシック"/>
            <family val="3"/>
            <charset val="128"/>
          </rPr>
          <t>【初任者の年齢】
▼で選択
採用年度　４月１日現在</t>
        </r>
      </text>
    </comment>
    <comment ref="CG7" authorId="1" shapeId="0" xr:uid="{D428727E-94C3-4F01-8447-B2D201B7E633}">
      <text>
        <r>
          <rPr>
            <sz val="9"/>
            <color indexed="81"/>
            <rFont val="MS P ゴシック"/>
            <family val="3"/>
            <charset val="128"/>
          </rPr>
          <t>【初任者の教職大学院修了】
該当する場合
　▼で「○」を選択
該当しない場合
　▼で「／」を選択</t>
        </r>
      </text>
    </comment>
    <comment ref="J8" authorId="1" shapeId="0" xr:uid="{B5476E2B-1054-4AF7-A768-AA780A64B03B}">
      <text>
        <r>
          <rPr>
            <sz val="9"/>
            <color indexed="81"/>
            <rFont val="MS P ゴシック"/>
            <family val="3"/>
            <charset val="128"/>
          </rPr>
          <t xml:space="preserve">【校種】
小学校は▼で「○」を選択
ただし専科教員はここに入力せず、下の「小学校専科教員」に▼で「○」を選択
</t>
        </r>
      </text>
    </comment>
    <comment ref="AA8" authorId="1" shapeId="0" xr:uid="{A3098596-A97E-4B0E-A777-0900F6D10796}">
      <text>
        <r>
          <rPr>
            <sz val="9"/>
            <color indexed="81"/>
            <rFont val="MS P ゴシック"/>
            <family val="3"/>
            <charset val="128"/>
          </rPr>
          <t>【学級担任】
▼で有無を選択</t>
        </r>
      </text>
    </comment>
    <comment ref="BS8" authorId="1" shapeId="0" xr:uid="{5D1F328D-0B90-406A-ACCD-51309843360B}">
      <text>
        <r>
          <rPr>
            <sz val="9"/>
            <color indexed="81"/>
            <rFont val="MS P ゴシック"/>
            <family val="3"/>
            <charset val="128"/>
          </rPr>
          <t>【学年】
▼で選択
担任する学年・学級を選択
副担任の場合も配置学年を選択</t>
        </r>
      </text>
    </comment>
    <comment ref="J9" authorId="1" shapeId="0" xr:uid="{8F0FD65D-C860-48E7-8A7E-96F9C80488BD}">
      <text>
        <r>
          <rPr>
            <sz val="9"/>
            <color indexed="81"/>
            <rFont val="MS P ゴシック"/>
            <family val="3"/>
            <charset val="128"/>
          </rPr>
          <t xml:space="preserve">【校種】
中学校は▼で「○」を選択
</t>
        </r>
      </text>
    </comment>
    <comment ref="AA9" authorId="1" shapeId="0" xr:uid="{BA24ED5E-30CE-40CB-AC4B-70189B6B5F0E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【初任者の担当教科】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</t>
        </r>
        <r>
          <rPr>
            <sz val="9"/>
            <color indexed="81"/>
            <rFont val="MS P ゴシック"/>
            <family val="3"/>
            <charset val="128"/>
          </rPr>
          <t>。
担当する教科・領域等すべてを記入。
例：英語、道徳、総合、学活</t>
        </r>
      </text>
    </comment>
    <comment ref="N10" authorId="1" shapeId="0" xr:uid="{C5C7BCBF-67DA-45C4-AE36-37E6412F3F45}">
      <text>
        <r>
          <rPr>
            <sz val="9"/>
            <color indexed="81"/>
            <rFont val="MS P ゴシック"/>
            <family val="3"/>
            <charset val="128"/>
          </rPr>
          <t>【小学校専科教員】
小学校専科教員は▼で「○」を選択</t>
        </r>
      </text>
    </comment>
    <comment ref="AA10" authorId="1" shapeId="0" xr:uid="{8AB2BB4B-87FF-4C85-8D0C-FAFDC2CFEC98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【初任者の担当学年】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※中学校及び小学校専科教員のみ記入。</t>
        </r>
        <r>
          <rPr>
            <sz val="9"/>
            <color indexed="81"/>
            <rFont val="MS P ゴシック"/>
            <family val="3"/>
            <charset val="128"/>
          </rPr>
          <t xml:space="preserve">
教科・領域等を担当するすべての学年を記入。
複数学年の場合
例：２、３</t>
        </r>
      </text>
    </comment>
    <comment ref="AY10" authorId="1" shapeId="0" xr:uid="{23DEB771-6FCC-4561-AD27-01116F50ABC8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【初任者の担当時数】
▼で選択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※中学校及び小学校専科教員のみ記入。</t>
        </r>
      </text>
    </comment>
    <comment ref="AI11" authorId="1" shapeId="0" xr:uid="{A8335022-18A3-491B-9B5F-5D1FAB25A914}">
      <text>
        <r>
          <rPr>
            <sz val="9"/>
            <color indexed="81"/>
            <rFont val="MS P ゴシック"/>
            <family val="3"/>
            <charset val="128"/>
          </rPr>
          <t>【拠点校指導教員氏名】
例：○○　○○</t>
        </r>
      </text>
    </comment>
    <comment ref="AZ11" authorId="1" shapeId="0" xr:uid="{291F5CD7-4337-4769-BDF1-1FE1A3ABC0F8}">
      <text>
        <r>
          <rPr>
            <sz val="9"/>
            <color indexed="81"/>
            <rFont val="MS P ゴシック"/>
            <family val="3"/>
            <charset val="128"/>
          </rPr>
          <t>【拠点校指導員の年齢】
▼で選択
4月1日現在</t>
        </r>
      </text>
    </comment>
    <comment ref="BQ11" authorId="1" shapeId="0" xr:uid="{84BE45FC-4A34-4C9E-8F75-A91DF7971185}">
      <text>
        <r>
          <rPr>
            <sz val="9"/>
            <color indexed="81"/>
            <rFont val="MS P ゴシック"/>
            <family val="3"/>
            <charset val="128"/>
          </rPr>
          <t>【拠点校指導員の免許状（教科）】
所有している免許状をすべて記入
例：小１、中１(数)
※セル内の改行は
　　「Alt＋Enter」</t>
        </r>
      </text>
    </comment>
    <comment ref="AI12" authorId="1" shapeId="0" xr:uid="{26B56290-CCC1-4023-BBEA-3B19B8114ED7}">
      <text>
        <r>
          <rPr>
            <sz val="9"/>
            <color indexed="81"/>
            <rFont val="MS P ゴシック"/>
            <family val="3"/>
            <charset val="128"/>
          </rPr>
          <t>【拠点校指導員の職名】
▼で選択
4月1日現在</t>
        </r>
      </text>
    </comment>
    <comment ref="AZ12" authorId="1" shapeId="0" xr:uid="{3F2DDAC4-F2DF-47CE-B391-A372EC1AE8D2}">
      <text>
        <r>
          <rPr>
            <sz val="9"/>
            <color indexed="81"/>
            <rFont val="MS P ゴシック"/>
            <family val="3"/>
            <charset val="128"/>
          </rPr>
          <t xml:space="preserve">【校務分掌】
</t>
        </r>
        <r>
          <rPr>
            <b/>
            <sz val="9"/>
            <color indexed="81"/>
            <rFont val="MS P ゴシック"/>
            <family val="3"/>
            <charset val="128"/>
          </rPr>
          <t>※教諭の場合のみ▼で選択</t>
        </r>
      </text>
    </comment>
    <comment ref="CE12" authorId="1" shapeId="0" xr:uid="{6762B645-A0F9-4169-83B0-75EA8E6FF1CF}">
      <text>
        <r>
          <rPr>
            <sz val="9"/>
            <color indexed="81"/>
            <rFont val="MS P ゴシック"/>
            <family val="3"/>
            <charset val="128"/>
          </rPr>
          <t>【拠点校指導教員の教員経験年数】
▼で選択
行政、再任用期間を含む</t>
        </r>
      </text>
    </comment>
    <comment ref="AL13" authorId="1" shapeId="0" xr:uid="{8DFB3FD0-7DF5-4C60-86AA-3E2B6BB9ABC8}">
      <text>
        <r>
          <rPr>
            <sz val="9"/>
            <color indexed="81"/>
            <rFont val="MS P ゴシック"/>
            <family val="3"/>
            <charset val="128"/>
          </rPr>
          <t>【拠点校指導教員の指導曜日】
「週時程への位置付け」との整合性に注意
例：火・木</t>
        </r>
      </text>
    </comment>
    <comment ref="BU13" authorId="1" shapeId="0" xr:uid="{3B087679-773A-4856-AA53-9A07B132D1B5}">
      <text>
        <r>
          <rPr>
            <sz val="9"/>
            <color indexed="81"/>
            <rFont val="MS P ゴシック"/>
            <family val="3"/>
            <charset val="128"/>
          </rPr>
          <t>【拠点校指導教員の初任者指導時数】
▼で選択</t>
        </r>
      </text>
    </comment>
    <comment ref="N14" authorId="1" shapeId="0" xr:uid="{DD16B346-1D21-4221-8725-092B42053D4A}">
      <text>
        <r>
          <rPr>
            <sz val="9"/>
            <color indexed="81"/>
            <rFont val="MS P ゴシック"/>
            <family val="3"/>
            <charset val="128"/>
          </rPr>
          <t>【初任者配置数】
▼で選択
本校の拠点校方式の初任者数</t>
        </r>
      </text>
    </comment>
    <comment ref="U14" authorId="1" shapeId="0" xr:uid="{23153D45-52AC-4B24-A89D-4B5A7BED1DD3}">
      <text>
        <r>
          <rPr>
            <sz val="9"/>
            <color indexed="81"/>
            <rFont val="MS P ゴシック"/>
            <family val="3"/>
            <charset val="128"/>
          </rPr>
          <t>【再任用】
該当する場合
▼で「○」を選択
該当しない場合
▼で「／」を選択</t>
        </r>
      </text>
    </comment>
    <comment ref="AQ14" authorId="1" shapeId="0" xr:uid="{772F40E1-5783-4807-AA8E-B8AF213B242A}">
      <text>
        <r>
          <rPr>
            <sz val="9"/>
            <color indexed="81"/>
            <rFont val="MS P ゴシック"/>
            <family val="3"/>
            <charset val="128"/>
          </rPr>
          <t xml:space="preserve">【拠点校指導教員の再任用雇用形態】
</t>
        </r>
        <r>
          <rPr>
            <b/>
            <sz val="9"/>
            <color indexed="81"/>
            <rFont val="MS P ゴシック"/>
            <family val="3"/>
            <charset val="128"/>
          </rPr>
          <t>※再任用雇用の場合のみ記入</t>
        </r>
        <r>
          <rPr>
            <sz val="9"/>
            <color indexed="81"/>
            <rFont val="MS P ゴシック"/>
            <family val="3"/>
            <charset val="128"/>
          </rPr>
          <t xml:space="preserve">
▼で選択</t>
        </r>
      </text>
    </comment>
    <comment ref="AI15" authorId="1" shapeId="0" xr:uid="{A0967785-775A-4CB3-B2B6-A5C6C5DD27AE}">
      <text>
        <r>
          <rPr>
            <sz val="9"/>
            <color indexed="81"/>
            <rFont val="MS P ゴシック"/>
            <family val="3"/>
            <charset val="128"/>
          </rPr>
          <t>【校内指導教員の氏名】
例：○○　○○</t>
        </r>
      </text>
    </comment>
    <comment ref="AZ15" authorId="1" shapeId="0" xr:uid="{E86FD4F7-142E-4F4B-972B-669FA8982B72}">
      <text>
        <r>
          <rPr>
            <sz val="9"/>
            <color indexed="81"/>
            <rFont val="MS P ゴシック"/>
            <family val="3"/>
            <charset val="128"/>
          </rPr>
          <t>【校内指導教員の年齢】
▼で選択
4月1日現在</t>
        </r>
      </text>
    </comment>
    <comment ref="BQ15" authorId="1" shapeId="0" xr:uid="{5B7CFBC5-650D-4B97-BDC1-02C2CE2110F1}">
      <text>
        <r>
          <rPr>
            <sz val="9"/>
            <color indexed="81"/>
            <rFont val="MS P ゴシック"/>
            <family val="3"/>
            <charset val="128"/>
          </rPr>
          <t>【校内指導教員の免許状（教科）】
所有している免許状をすべて記入（６種類入力可）
例：小１、中１(数)
※セル内の改行は
　　「Alt＋Enter」</t>
        </r>
      </text>
    </comment>
    <comment ref="H16" authorId="1" shapeId="0" xr:uid="{151583BE-2EBF-404F-84E4-0AD2E0D3D0DC}">
      <text>
        <r>
          <rPr>
            <sz val="9"/>
            <color indexed="81"/>
            <rFont val="MS P ゴシック"/>
            <family val="3"/>
            <charset val="128"/>
          </rPr>
          <t>【拠点校・兼務校】
▼で選択</t>
        </r>
      </text>
    </comment>
    <comment ref="AI16" authorId="1" shapeId="0" xr:uid="{74732515-80C4-4BA4-AFE3-76E11DF34787}">
      <text>
        <r>
          <rPr>
            <sz val="9"/>
            <color indexed="81"/>
            <rFont val="MS P ゴシック"/>
            <family val="3"/>
            <charset val="128"/>
          </rPr>
          <t>【校内指導教員の職等】
▼で選択</t>
        </r>
      </text>
    </comment>
    <comment ref="BM16" authorId="1" shapeId="0" xr:uid="{2D4A46E1-AB3C-4525-8115-FBC59F1439AB}">
      <text>
        <r>
          <rPr>
            <sz val="9"/>
            <color indexed="81"/>
            <rFont val="MS P ゴシック"/>
            <family val="3"/>
            <charset val="128"/>
          </rPr>
          <t xml:space="preserve">【校内指導教員の教員経験年数】
▼で選択
行政、再任用期間を含む
</t>
        </r>
      </text>
    </comment>
    <comment ref="CE16" authorId="1" shapeId="0" xr:uid="{59CDF54A-E9FC-484E-BD03-6C00B5FE8B26}">
      <text>
        <r>
          <rPr>
            <sz val="9"/>
            <color indexed="81"/>
            <rFont val="MS P ゴシック"/>
            <family val="3"/>
            <charset val="128"/>
          </rPr>
          <t>【校内指導教員の初任者指導時数】
▼で選択</t>
        </r>
      </text>
    </comment>
    <comment ref="U17" authorId="1" shapeId="0" xr:uid="{4F9E0BC5-E4B8-4DE4-A50F-38E50E9E7436}">
      <text>
        <r>
          <rPr>
            <sz val="9"/>
            <color indexed="81"/>
            <rFont val="MS P ゴシック"/>
            <family val="3"/>
            <charset val="128"/>
          </rPr>
          <t>【再任用】
該当する場合
▼で「○」を選択
該当しない場合
▼で「／」を選択</t>
        </r>
      </text>
    </comment>
    <comment ref="AQ17" authorId="1" shapeId="0" xr:uid="{BB0DFA3A-3F96-419C-8C47-3AF9847A931F}">
      <text>
        <r>
          <rPr>
            <sz val="9"/>
            <color indexed="81"/>
            <rFont val="MS P ゴシック"/>
            <family val="3"/>
            <charset val="128"/>
          </rPr>
          <t xml:space="preserve">【校内指導教員の再任用雇用形態】
</t>
        </r>
        <r>
          <rPr>
            <b/>
            <sz val="9"/>
            <color indexed="81"/>
            <rFont val="MS P ゴシック"/>
            <family val="3"/>
            <charset val="128"/>
          </rPr>
          <t>※再任用雇用の場合記入</t>
        </r>
        <r>
          <rPr>
            <sz val="9"/>
            <color indexed="81"/>
            <rFont val="MS P ゴシック"/>
            <family val="3"/>
            <charset val="128"/>
          </rPr>
          <t xml:space="preserve">
▼で選択</t>
        </r>
      </text>
    </comment>
    <comment ref="W21" authorId="1" shapeId="0" xr:uid="{8C37F3FB-BA18-468C-963D-9979D2ACD324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【校外研修後補充者の職名】
▼で選択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※小学校のみ記入</t>
        </r>
      </text>
    </comment>
    <comment ref="AI21" authorId="1" shapeId="0" xr:uid="{04DABF23-5421-4AD4-B79F-42E861A2B776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【校外研修後補充者氏名】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※小学校のみ入力</t>
        </r>
        <r>
          <rPr>
            <sz val="9"/>
            <color indexed="81"/>
            <rFont val="MS P ゴシック"/>
            <family val="3"/>
            <charset val="128"/>
          </rPr>
          <t xml:space="preserve">
例：○○　○○</t>
        </r>
      </text>
    </comment>
    <comment ref="BE21" authorId="1" shapeId="0" xr:uid="{2A1A31F1-009E-433F-9A36-346B7E7DACC7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【校外研修後補充者の年齢】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※小学校のみ入力</t>
        </r>
        <r>
          <rPr>
            <sz val="9"/>
            <color indexed="81"/>
            <rFont val="MS P ゴシック"/>
            <family val="3"/>
            <charset val="128"/>
          </rPr>
          <t xml:space="preserve">
▼で選択
4月1日現在</t>
        </r>
      </text>
    </comment>
    <comment ref="AK25" authorId="1" shapeId="0" xr:uid="{4C9FAB74-C054-447A-9437-55F6F2182DD8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O25" authorId="1" shapeId="0" xr:uid="{F1BA600F-6E4A-4389-B960-21014839ECE8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T25" authorId="1" shapeId="0" xr:uid="{0B6D5FDB-4D2F-4195-A4B3-A8390A10CA36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X25" authorId="1" shapeId="0" xr:uid="{C0F39DDC-4384-479A-B13F-A89B30740DE1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C25" authorId="1" shapeId="0" xr:uid="{069E0E2D-5713-44C4-A776-EE400512DA88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G25" authorId="1" shapeId="0" xr:uid="{F6D53828-EBB8-451E-BF00-75FD6814F850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L25" authorId="1" shapeId="0" xr:uid="{C3285F1F-F21C-487B-9D62-09CE1B75B9F3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P25" authorId="1" shapeId="0" xr:uid="{65ED7804-2157-4B34-8EAB-6326C35F0DD8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U25" authorId="1" shapeId="0" xr:uid="{EB7F6721-B98B-4699-9AB0-167B7C54E87F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Y25" authorId="1" shapeId="0" xr:uid="{30E176E0-A355-4923-8291-C02F34EEB43A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CD25" authorId="1" shapeId="0" xr:uid="{B75CC30E-7662-4182-AB10-326796FCA2F7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CH25" authorId="1" shapeId="0" xr:uid="{7868EA0B-62E0-4EC8-9CDA-63F963527581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K26" authorId="1" shapeId="0" xr:uid="{1E54CA84-EF7C-44C0-9CC8-2E68D2AF83A2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AO26" authorId="1" shapeId="0" xr:uid="{FD3A0614-5534-4F35-8770-2F85BD7841B6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AT26" authorId="1" shapeId="0" xr:uid="{7778ECFA-0BD9-4501-AEAD-EB8E2D7C3BFA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AX26" authorId="1" shapeId="0" xr:uid="{A892356D-2BCE-4FE0-8734-2CE132D01B99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BC26" authorId="1" shapeId="0" xr:uid="{7038BA43-51D6-412E-8020-7A83C885AC2E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G26" authorId="1" shapeId="0" xr:uid="{FDA6E759-EBE8-4E00-A930-41288D861B3A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BL26" authorId="1" shapeId="0" xr:uid="{2F318934-97DD-4AA9-9CFB-5B41AF7405E9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P26" authorId="1" shapeId="0" xr:uid="{D361B1CB-7F1A-49CC-8DE3-54052BB43564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BU26" authorId="1" shapeId="0" xr:uid="{508F2337-5221-40DF-B177-CC86C6B72168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Y26" authorId="1" shapeId="0" xr:uid="{E02834B6-A7C7-4C32-9015-8E49FCECFBA9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CD26" authorId="1" shapeId="0" xr:uid="{45DFC68F-9959-4CA9-A0BA-64733FC88B73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CH26" authorId="1" shapeId="0" xr:uid="{6842A6FE-F032-4B36-BD36-A99F03192581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AK27" authorId="1" shapeId="0" xr:uid="{FD7E37D8-7BC8-455B-A9A1-48E67E3BDC58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O27" authorId="1" shapeId="0" xr:uid="{18F9BF73-8895-4D0A-A898-F296B53E1A45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K28" authorId="1" shapeId="0" xr:uid="{42FA86F7-E017-4F33-B7FB-BBB3A2DAB43D}">
      <text>
        <r>
          <rPr>
            <sz val="9"/>
            <color indexed="81"/>
            <rFont val="MS P ゴシック"/>
            <family val="3"/>
            <charset val="128"/>
          </rPr>
          <t>【指導者】
▼で選択
[拠]…拠点校指導教員
[校]…校内指導教員
[諭]…他の教諭</t>
        </r>
      </text>
    </comment>
    <comment ref="AD29" authorId="1" shapeId="0" xr:uid="{09C473CC-0310-460F-AB7C-EF231650A21C}">
      <text>
        <r>
          <rPr>
            <sz val="9"/>
            <color indexed="81"/>
            <rFont val="MS P ゴシック"/>
            <family val="3"/>
            <charset val="128"/>
          </rPr>
          <t>【初任者研修部会の位置付け】
少なくとも年３回開催
記入例：４月、１０月、２月の第３月曜日（放）</t>
        </r>
      </text>
    </comment>
    <comment ref="AD30" authorId="1" shapeId="0" xr:uid="{410A5B4E-94D5-4DE1-BE0E-6E5CA15DE8DE}">
      <text>
        <r>
          <rPr>
            <sz val="9"/>
            <color indexed="81"/>
            <rFont val="MS P ゴシック"/>
            <family val="3"/>
            <charset val="128"/>
          </rPr>
          <t>【初任者研修部会の構成】
メンバー例
校長、副校長、教頭、主幹教諭、拠点校指導教員、校内指導教員、教務主任、研究主任、生徒指導主任等
※初任者は必要に応じて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千葉県総合教育センター</author>
    <author>宇野 廣</author>
  </authors>
  <commentList>
    <comment ref="A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〇には採用年度
校種を小・中から選択　例　R〇小初●●
●●に市町村ごとに決められている学校番号（半角数字）を入力</t>
        </r>
      </text>
    </comment>
    <comment ref="BH4" authorId="1" shapeId="0" xr:uid="{8D8340F2-6B39-4BBB-B1A9-A22E20C7239B}">
      <text>
        <r>
          <rPr>
            <sz val="9"/>
            <color indexed="81"/>
            <rFont val="MS P ゴシック"/>
            <family val="3"/>
            <charset val="128"/>
          </rPr>
          <t>【学校名】
例：○○市立○○中学校</t>
        </r>
      </text>
    </comment>
    <comment ref="BH5" authorId="1" shapeId="0" xr:uid="{D044DB3E-B863-4DEF-B233-214D4B095248}">
      <text>
        <r>
          <rPr>
            <sz val="9"/>
            <color indexed="81"/>
            <rFont val="MS P ゴシック"/>
            <family val="3"/>
            <charset val="128"/>
          </rPr>
          <t xml:space="preserve">【校長名】
例：○○　○○
</t>
        </r>
        <r>
          <rPr>
            <b/>
            <sz val="9"/>
            <color indexed="81"/>
            <rFont val="MS P ゴシック"/>
            <family val="3"/>
            <charset val="128"/>
          </rPr>
          <t>※押印省略</t>
        </r>
      </text>
    </comment>
    <comment ref="X7" authorId="1" shapeId="0" xr:uid="{BF494C2C-1157-4F7D-B3EB-31657F5C1887}">
      <text>
        <r>
          <rPr>
            <sz val="9"/>
            <color indexed="81"/>
            <rFont val="MS P ゴシック"/>
            <family val="3"/>
            <charset val="128"/>
          </rPr>
          <t>【初任者の氏名】
例：○○　○○</t>
        </r>
      </text>
    </comment>
    <comment ref="AZ7" authorId="1" shapeId="0" xr:uid="{C4DDAAA0-DA73-4753-9A6B-B498AAD59C13}">
      <text>
        <r>
          <rPr>
            <sz val="9"/>
            <color indexed="81"/>
            <rFont val="MS P ゴシック"/>
            <family val="3"/>
            <charset val="128"/>
          </rPr>
          <t>【初任者の性別】
▼で選択</t>
        </r>
      </text>
    </comment>
    <comment ref="BL7" authorId="1" shapeId="0" xr:uid="{831B1B66-199B-43C4-B223-BD76D155FB7D}">
      <text>
        <r>
          <rPr>
            <sz val="9"/>
            <color indexed="81"/>
            <rFont val="MS P ゴシック"/>
            <family val="3"/>
            <charset val="128"/>
          </rPr>
          <t>【初任者の年齢】
▼で選択
採用年度　４月１日現在</t>
        </r>
      </text>
    </comment>
    <comment ref="CG7" authorId="1" shapeId="0" xr:uid="{29C60DF6-4167-439E-AE19-408E481E5A48}">
      <text>
        <r>
          <rPr>
            <sz val="9"/>
            <color indexed="81"/>
            <rFont val="MS P ゴシック"/>
            <family val="3"/>
            <charset val="128"/>
          </rPr>
          <t>【初任者の教職大学院修了】
該当する場合
　▼で「○」を選択
該当しない場合
　▼で「／」を選択</t>
        </r>
      </text>
    </comment>
    <comment ref="J8" authorId="1" shapeId="0" xr:uid="{3E943F63-E5D0-4ED3-B0BB-46FF2B98796F}">
      <text>
        <r>
          <rPr>
            <sz val="9"/>
            <color indexed="81"/>
            <rFont val="MS P ゴシック"/>
            <family val="3"/>
            <charset val="128"/>
          </rPr>
          <t>【校種】
小学校は▼で「○」を選択
ただし専科教員はここに入力せず、下の「小学校専科教員」に▼で「○」を選択</t>
        </r>
      </text>
    </comment>
    <comment ref="AA8" authorId="1" shapeId="0" xr:uid="{B7FCB708-9819-490B-B184-DBAAC2BEF9AC}">
      <text>
        <r>
          <rPr>
            <sz val="9"/>
            <color indexed="81"/>
            <rFont val="MS P ゴシック"/>
            <family val="3"/>
            <charset val="128"/>
          </rPr>
          <t>【学級担任】
▼で有無を選択
「有」で特別支援学級担任の場合は右欄に入力</t>
        </r>
      </text>
    </comment>
    <comment ref="BS8" authorId="1" shapeId="0" xr:uid="{1332B28D-97E1-4BAA-8D64-0841C2618580}">
      <text>
        <r>
          <rPr>
            <sz val="9"/>
            <color indexed="81"/>
            <rFont val="MS P ゴシック"/>
            <family val="3"/>
            <charset val="128"/>
          </rPr>
          <t>【学年】
▼で選択
所属学年を選択
副担任の場合も配置学年を選択</t>
        </r>
      </text>
    </comment>
    <comment ref="J9" authorId="1" shapeId="0" xr:uid="{6E492C57-D8B4-43C1-94F0-DC454F4884EC}">
      <text>
        <r>
          <rPr>
            <sz val="9"/>
            <color indexed="81"/>
            <rFont val="MS P ゴシック"/>
            <family val="3"/>
            <charset val="128"/>
          </rPr>
          <t>【校種】
中学校は▼で「○」を選択</t>
        </r>
      </text>
    </comment>
    <comment ref="AA9" authorId="1" shapeId="0" xr:uid="{1D9225E5-2AD2-4BC9-9D3A-376CC16669E1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【初任者の担当教科】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※中学校及び小学校専科教員のみ記入。</t>
        </r>
        <r>
          <rPr>
            <sz val="9"/>
            <color indexed="81"/>
            <rFont val="MS P ゴシック"/>
            <family val="3"/>
            <charset val="128"/>
          </rPr>
          <t xml:space="preserve">
担当する教科・領域等すべてを記入。
例：英語、道徳、総合、学活</t>
        </r>
      </text>
    </comment>
    <comment ref="N10" authorId="1" shapeId="0" xr:uid="{8B20FB9C-CE14-4970-9409-5402C70AC684}">
      <text>
        <r>
          <rPr>
            <sz val="9"/>
            <color indexed="81"/>
            <rFont val="MS P ゴシック"/>
            <family val="3"/>
            <charset val="128"/>
          </rPr>
          <t>【小学校専科教員】
小学校専科教員は▼で「○」を選択</t>
        </r>
      </text>
    </comment>
    <comment ref="AA10" authorId="1" shapeId="0" xr:uid="{06BAF0DB-7AE5-43DB-B553-6E0A4118B7BC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【初任者の担当学年】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</t>
        </r>
        <r>
          <rPr>
            <sz val="9"/>
            <color indexed="81"/>
            <rFont val="MS P ゴシック"/>
            <family val="3"/>
            <charset val="128"/>
          </rPr>
          <t>。
教科・領域等を担当するすべての学年を記入。
複数学年の場合
例：２、３</t>
        </r>
      </text>
    </comment>
    <comment ref="AY10" authorId="1" shapeId="0" xr:uid="{7F7F7394-69F0-44D5-B42D-1789E3DFB747}">
      <text>
        <r>
          <rPr>
            <sz val="9"/>
            <color indexed="81"/>
            <rFont val="MS P ゴシック"/>
            <family val="3"/>
            <charset val="128"/>
          </rPr>
          <t xml:space="preserve">【初任者の担当時数】
▼で選択
</t>
        </r>
        <r>
          <rPr>
            <b/>
            <sz val="9"/>
            <color indexed="81"/>
            <rFont val="MS P ゴシック"/>
            <family val="3"/>
            <charset val="128"/>
          </rPr>
          <t>※中学校及び小学校専科教員のみ記入。</t>
        </r>
      </text>
    </comment>
    <comment ref="AI18" authorId="1" shapeId="0" xr:uid="{37B574B3-9BC3-46F7-B349-75F9DE4206BF}">
      <text>
        <r>
          <rPr>
            <sz val="9"/>
            <color indexed="81"/>
            <rFont val="MS P ゴシック"/>
            <family val="3"/>
            <charset val="128"/>
          </rPr>
          <t>【指導教員の氏名】
例：○○　○○</t>
        </r>
      </text>
    </comment>
    <comment ref="AZ18" authorId="1" shapeId="0" xr:uid="{2DD8D4AD-1C6C-4999-B4C9-A40CDCE8490D}">
      <text>
        <r>
          <rPr>
            <sz val="9"/>
            <color indexed="81"/>
            <rFont val="MS P ゴシック"/>
            <family val="3"/>
            <charset val="128"/>
          </rPr>
          <t>【指導教員の年齢】
▼で選択
4月1日現在</t>
        </r>
      </text>
    </comment>
    <comment ref="BQ18" authorId="1" shapeId="0" xr:uid="{0B601BB4-551D-4DA7-886C-9B25254A51FA}">
      <text>
        <r>
          <rPr>
            <sz val="9"/>
            <color indexed="81"/>
            <rFont val="MS P ゴシック"/>
            <family val="3"/>
            <charset val="128"/>
          </rPr>
          <t>【指導教員の免許状（教科）】
所有している免許状をすべて記入
例：小１、中１(数)
※セル内の改行は
　　「Alt＋Enter」</t>
        </r>
      </text>
    </comment>
    <comment ref="N19" authorId="1" shapeId="0" xr:uid="{74AE4A46-930B-4114-9290-504218EEA2D7}">
      <text>
        <r>
          <rPr>
            <sz val="9"/>
            <color indexed="81"/>
            <rFont val="MS P ゴシック"/>
            <family val="3"/>
            <charset val="128"/>
          </rPr>
          <t>【従来方式　初任者配置数】
▼で選択
本校の従来方式の初任者数</t>
        </r>
      </text>
    </comment>
    <comment ref="U19" authorId="1" shapeId="0" xr:uid="{CB4AFCA7-569D-43AE-929A-91C5FE3F4D9F}">
      <text>
        <r>
          <rPr>
            <sz val="9"/>
            <color indexed="81"/>
            <rFont val="MS P ゴシック"/>
            <family val="3"/>
            <charset val="128"/>
          </rPr>
          <t>【指導教員が再任用】
該当する場合
▼で「○」を選択
該当しない場合
▼で「／」を選択</t>
        </r>
      </text>
    </comment>
    <comment ref="AI19" authorId="1" shapeId="0" xr:uid="{BB58C57F-D4B6-4F61-9519-ACBA85136070}">
      <text>
        <r>
          <rPr>
            <sz val="9"/>
            <color indexed="81"/>
            <rFont val="MS P ゴシック"/>
            <family val="3"/>
            <charset val="128"/>
          </rPr>
          <t>【指導教員の職等】
▼で選択</t>
        </r>
      </text>
    </comment>
    <comment ref="BM19" authorId="1" shapeId="0" xr:uid="{1C5E2DC0-C96D-45BA-9E6D-BB23F9A5E58D}">
      <text>
        <r>
          <rPr>
            <sz val="9"/>
            <color indexed="81"/>
            <rFont val="MS P ゴシック"/>
            <family val="3"/>
            <charset val="128"/>
          </rPr>
          <t xml:space="preserve">【指導教員の教員経験年数】
▼で選択
行政、再任用期間を含む
</t>
        </r>
      </text>
    </comment>
    <comment ref="CE19" authorId="1" shapeId="0" xr:uid="{762E701D-3888-40DD-A50B-AB07BFF84B68}">
      <text>
        <r>
          <rPr>
            <sz val="9"/>
            <color indexed="81"/>
            <rFont val="MS P ゴシック"/>
            <family val="3"/>
            <charset val="128"/>
          </rPr>
          <t>【指導教員の初任者指導時数】
▼で選択</t>
        </r>
      </text>
    </comment>
    <comment ref="U20" authorId="1" shapeId="0" xr:uid="{A6D1DDF2-E0CB-42CD-BF23-33495ED5D743}">
      <text>
        <r>
          <rPr>
            <sz val="9"/>
            <color indexed="81"/>
            <rFont val="MS P ゴシック"/>
            <family val="3"/>
            <charset val="128"/>
          </rPr>
          <t>【指導教員が校内教諭等】
該当する場合
▼で「○」を選択
該当しない場合
▼で「／」を選択</t>
        </r>
      </text>
    </comment>
    <comment ref="AU20" authorId="1" shapeId="0" xr:uid="{4221AF82-76E9-4C0B-BC8F-DC4628DAF58E}">
      <text>
        <r>
          <rPr>
            <sz val="9"/>
            <color indexed="81"/>
            <rFont val="MS P ゴシック"/>
            <family val="3"/>
            <charset val="128"/>
          </rPr>
          <t>【後補充の非常勤講師の氏名】
指導教員が校内の教諭等の時のみ入力
例：○○　○○</t>
        </r>
      </text>
    </comment>
    <comment ref="BQ20" authorId="1" shapeId="0" xr:uid="{48CDD1CC-DC7B-4AEF-9042-9520358BB679}">
      <text>
        <r>
          <rPr>
            <sz val="9"/>
            <color indexed="81"/>
            <rFont val="MS P ゴシック"/>
            <family val="3"/>
            <charset val="128"/>
          </rPr>
          <t>【後補充の非常勤講師の年齢】
指導教員が校内の教諭等の時のみ入力
▼で選択
4月1日現在</t>
        </r>
      </text>
    </comment>
    <comment ref="W21" authorId="1" shapeId="0" xr:uid="{19641E7D-D399-413F-9AA8-708E7CA8A111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【校外研修後補充者の職名】
▼で選択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※小学校のみ記入</t>
        </r>
      </text>
    </comment>
    <comment ref="AI21" authorId="1" shapeId="0" xr:uid="{6278F7CE-E20A-4D3C-91E8-3B70D2FEBD2B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【校外研修後補充者氏名】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※小学校のみ入力</t>
        </r>
        <r>
          <rPr>
            <sz val="9"/>
            <color indexed="81"/>
            <rFont val="MS P ゴシック"/>
            <family val="3"/>
            <charset val="128"/>
          </rPr>
          <t xml:space="preserve">
例：○○　○○</t>
        </r>
      </text>
    </comment>
    <comment ref="BE21" authorId="1" shapeId="0" xr:uid="{F855849F-E0A3-4C1D-998D-139B1E4BAD86}">
      <text>
        <r>
          <rPr>
            <sz val="9"/>
            <color indexed="81"/>
            <rFont val="MS P ゴシック"/>
            <family val="3"/>
            <charset val="128"/>
          </rPr>
          <t xml:space="preserve">【校外研修後補充者の年齢】
</t>
        </r>
        <r>
          <rPr>
            <b/>
            <sz val="9"/>
            <color indexed="81"/>
            <rFont val="MS P ゴシック"/>
            <family val="3"/>
            <charset val="128"/>
          </rPr>
          <t>※小学校のみ入力</t>
        </r>
        <r>
          <rPr>
            <sz val="9"/>
            <color indexed="81"/>
            <rFont val="MS P ゴシック"/>
            <family val="3"/>
            <charset val="128"/>
          </rPr>
          <t xml:space="preserve">
▼で選択
4月1日現在</t>
        </r>
      </text>
    </comment>
    <comment ref="AK25" authorId="1" shapeId="0" xr:uid="{3119A25C-FC29-49EA-9E60-974ED3790530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O25" authorId="1" shapeId="0" xr:uid="{7DC9CD5C-020A-4864-8897-B0A2B4B52327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T25" authorId="1" shapeId="0" xr:uid="{D4FCB061-9FC9-4F84-A435-A0325E616B9E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X25" authorId="1" shapeId="0" xr:uid="{F3AD2429-6AF4-4726-B548-C2E8661BE837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C25" authorId="1" shapeId="0" xr:uid="{F627E6AF-A103-4E12-A544-EAAF53F56303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G25" authorId="1" shapeId="0" xr:uid="{4A432948-AAF7-4C03-A40C-98A7F188651A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L25" authorId="1" shapeId="0" xr:uid="{570B3938-EDAC-4C16-A69F-728A2E428E96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P25" authorId="1" shapeId="0" xr:uid="{B04EE9AC-939B-4D92-9E4E-36DC30E7F69A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BU25" authorId="1" shapeId="0" xr:uid="{29152D7E-E266-4132-8A28-543106196095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BY25" authorId="1" shapeId="0" xr:uid="{BD56F9FA-701B-4E39-9D50-F0CC950DD268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CD25" authorId="1" shapeId="0" xr:uid="{80BC975D-EDE0-4A1E-AFC3-4A1E5B40C05A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CH25" authorId="1" shapeId="0" xr:uid="{EC5E9FD4-7D60-4DF9-82E9-7F4BB8C1486B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K26" authorId="1" shapeId="0" xr:uid="{8D49AAAC-CD87-4D84-9245-E471BA2ADECA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AO26" authorId="1" shapeId="0" xr:uid="{655C5B7C-08E7-4B07-A1F1-B1D2B4168B51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AT26" authorId="1" shapeId="0" xr:uid="{1FC50BA0-6F26-410F-857E-1A11A6BF9485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AX26" authorId="1" shapeId="0" xr:uid="{4F72287D-56CD-4888-95C4-5DE375F61A1C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BC26" authorId="1" shapeId="0" xr:uid="{849F4DA9-4657-4CE3-823E-FF38170741DF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G26" authorId="1" shapeId="0" xr:uid="{4338A768-4C5D-4BFE-AF06-9AF02CDA3FCF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BL26" authorId="1" shapeId="0" xr:uid="{47E11EA4-EA68-4233-811F-7CFA7D622FDB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P26" authorId="1" shapeId="0" xr:uid="{331DA046-47C2-4A6B-B516-EAE177F1B062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BU26" authorId="1" shapeId="0" xr:uid="{F5A2E7C7-841D-4AF6-B766-83DB3F96E495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BY26" authorId="1" shapeId="0" xr:uid="{7AD170A0-CE06-42A4-BCF0-330A20EC6DCE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CD26" authorId="1" shapeId="0" xr:uid="{E9BC6C5F-A518-457B-AAB9-B75043E97B8A}">
      <text>
        <r>
          <rPr>
            <sz val="9"/>
            <color indexed="81"/>
            <rFont val="MS P ゴシック"/>
            <family val="3"/>
            <charset val="128"/>
          </rPr>
          <t>【種類】
研修の種類を▼で選択
１…授業実践研修
２…授業に関する研修</t>
        </r>
      </text>
    </comment>
    <comment ref="CH26" authorId="1" shapeId="0" xr:uid="{F6E42BAB-4DC1-4183-BE0B-46B4DA3111C2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AK27" authorId="1" shapeId="0" xr:uid="{C5FCFEF8-B98A-445B-A729-640D555061FF}">
      <text>
        <r>
          <rPr>
            <sz val="9"/>
            <color indexed="81"/>
            <rFont val="MS P ゴシック"/>
            <family val="3"/>
            <charset val="128"/>
          </rPr>
          <t>【曜日】
▼で選択</t>
        </r>
      </text>
    </comment>
    <comment ref="AO27" authorId="1" shapeId="0" xr:uid="{6E2278D5-70C0-41B4-AF75-8E0A020510F0}">
      <text>
        <r>
          <rPr>
            <sz val="9"/>
            <color indexed="81"/>
            <rFont val="MS P ゴシック"/>
            <family val="3"/>
            <charset val="128"/>
          </rPr>
          <t>【時間】
▼で選択
第３校時…(３)
放課後…（放）</t>
        </r>
      </text>
    </comment>
    <comment ref="AK28" authorId="1" shapeId="0" xr:uid="{D70140A5-20D4-489D-BAE5-D334203554BD}">
      <text>
        <r>
          <rPr>
            <sz val="9"/>
            <color indexed="81"/>
            <rFont val="MS P ゴシック"/>
            <family val="3"/>
            <charset val="128"/>
          </rPr>
          <t>【指導者】
▼で選択
[非]…指導教員が非常勤講師
[指]…指導教員が校内の教諭等
[諭]…他の教諭</t>
        </r>
      </text>
    </comment>
    <comment ref="AD29" authorId="1" shapeId="0" xr:uid="{BE2F1F97-C1E9-40EF-8359-6E8676A0C01F}">
      <text>
        <r>
          <rPr>
            <sz val="9"/>
            <color indexed="81"/>
            <rFont val="MS P ゴシック"/>
            <family val="3"/>
            <charset val="128"/>
          </rPr>
          <t>【初任者研修部会の位置付け】
少なくとも年３回開催
記入例：４月、１０月、２月の第３月曜日（放）</t>
        </r>
      </text>
    </comment>
    <comment ref="AD30" authorId="1" shapeId="0" xr:uid="{8CD7A408-C73A-4521-B7DA-821E77DDEE55}">
      <text>
        <r>
          <rPr>
            <sz val="9"/>
            <color indexed="81"/>
            <rFont val="MS P ゴシック"/>
            <family val="3"/>
            <charset val="128"/>
          </rPr>
          <t>【初任者研修部会の構成】
メンバー例
校長、副校長、教頭、主幹教諭、拠点校指導教員、校内指導教員、教務主任、研究主任、生徒指導主任等
※初任者は必要に応じて</t>
        </r>
      </text>
    </comment>
  </commentList>
</comments>
</file>

<file path=xl/sharedStrings.xml><?xml version="1.0" encoding="utf-8"?>
<sst xmlns="http://schemas.openxmlformats.org/spreadsheetml/2006/main" count="327" uniqueCount="135">
  <si>
    <t>学校名：</t>
    <rPh sb="0" eb="3">
      <t>ガッコウメイ</t>
    </rPh>
    <phoneticPr fontId="1"/>
  </si>
  <si>
    <t>校長名：</t>
    <rPh sb="0" eb="3">
      <t>コウチョウメイ</t>
    </rPh>
    <phoneticPr fontId="1"/>
  </si>
  <si>
    <t>１　配置状況</t>
    <rPh sb="2" eb="4">
      <t>ハイチ</t>
    </rPh>
    <rPh sb="4" eb="6">
      <t>ジョウキョウ</t>
    </rPh>
    <phoneticPr fontId="1"/>
  </si>
  <si>
    <t>研修対象教員</t>
    <rPh sb="0" eb="2">
      <t>ケンシュウ</t>
    </rPh>
    <rPh sb="2" eb="4">
      <t>タイショウ</t>
    </rPh>
    <rPh sb="4" eb="6">
      <t>キョウイン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</si>
  <si>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</si>
  <si>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</si>
  <si>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</si>
  <si>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教職大学院修了</t>
    <rPh sb="0" eb="2">
      <t>キョウショク</t>
    </rPh>
    <rPh sb="2" eb="5">
      <t>ダイガクイン</t>
    </rPh>
    <rPh sb="5" eb="7">
      <t>シュウリョウ</t>
    </rPh>
    <phoneticPr fontId="1"/>
  </si>
  <si>
    <t>年</t>
    <rPh sb="0" eb="1">
      <t>ネン</t>
    </rPh>
    <phoneticPr fontId="1"/>
  </si>
  <si>
    <t>学級担任</t>
    <rPh sb="0" eb="2">
      <t>ガッキュウ</t>
    </rPh>
    <rPh sb="2" eb="4">
      <t>タンニン</t>
    </rPh>
    <phoneticPr fontId="1"/>
  </si>
  <si>
    <t>担当教科</t>
    <rPh sb="0" eb="2">
      <t>タントウ</t>
    </rPh>
    <rPh sb="2" eb="4">
      <t>キョウカ</t>
    </rPh>
    <phoneticPr fontId="1"/>
  </si>
  <si>
    <t>担当学年</t>
    <rPh sb="0" eb="2">
      <t>タントウ</t>
    </rPh>
    <rPh sb="2" eb="4">
      <t>ガクネン</t>
    </rPh>
    <phoneticPr fontId="1"/>
  </si>
  <si>
    <t>担当時数</t>
    <rPh sb="0" eb="2">
      <t>タントウ</t>
    </rPh>
    <rPh sb="2" eb="4">
      <t>ジスウ</t>
    </rPh>
    <phoneticPr fontId="1"/>
  </si>
  <si>
    <t>週</t>
    <rPh sb="0" eb="1">
      <t>シュウ</t>
    </rPh>
    <phoneticPr fontId="1"/>
  </si>
  <si>
    <t>時間</t>
    <rPh sb="0" eb="2">
      <t>ジカン</t>
    </rPh>
    <phoneticPr fontId="1"/>
  </si>
  <si>
    <t>研　　修　　方　　式</t>
    <rPh sb="0" eb="1">
      <t>ケン</t>
    </rPh>
    <rPh sb="3" eb="4">
      <t>オサム</t>
    </rPh>
    <rPh sb="6" eb="7">
      <t>カタ</t>
    </rPh>
    <rPh sb="9" eb="10">
      <t>シキ</t>
    </rPh>
    <phoneticPr fontId="1"/>
  </si>
  <si>
    <t>免許状(教科)</t>
    <rPh sb="0" eb="3">
      <t>メンキョジョウ</t>
    </rPh>
    <rPh sb="4" eb="6">
      <t>キョウカ</t>
    </rPh>
    <phoneticPr fontId="1"/>
  </si>
  <si>
    <t>拠点校指導教員</t>
    <rPh sb="0" eb="3">
      <t>キョテンコウ</t>
    </rPh>
    <rPh sb="3" eb="5">
      <t>シドウ</t>
    </rPh>
    <rPh sb="5" eb="7">
      <t>キョウイン</t>
    </rPh>
    <phoneticPr fontId="1"/>
  </si>
  <si>
    <t>職等</t>
    <rPh sb="0" eb="1">
      <t>ショク</t>
    </rPh>
    <rPh sb="1" eb="2">
      <t>トウ</t>
    </rPh>
    <phoneticPr fontId="1"/>
  </si>
  <si>
    <t xml:space="preserve"> 拠点校方式</t>
    <rPh sb="1" eb="4">
      <t>キョテンコウ</t>
    </rPh>
    <rPh sb="4" eb="6">
      <t>ホウシキ</t>
    </rPh>
    <phoneticPr fontId="1"/>
  </si>
  <si>
    <t>教員経験年数(行政含む)</t>
    <rPh sb="0" eb="2">
      <t>キョウイン</t>
    </rPh>
    <rPh sb="2" eb="4">
      <t>ケイケン</t>
    </rPh>
    <rPh sb="4" eb="6">
      <t>ネンスウ</t>
    </rPh>
    <rPh sb="7" eb="9">
      <t>ギョウセイ</t>
    </rPh>
    <rPh sb="9" eb="10">
      <t>フク</t>
    </rPh>
    <phoneticPr fontId="1"/>
  </si>
  <si>
    <t>指導曜日</t>
    <rPh sb="0" eb="2">
      <t>シドウ</t>
    </rPh>
    <rPh sb="2" eb="4">
      <t>ヨウビ</t>
    </rPh>
    <phoneticPr fontId="1"/>
  </si>
  <si>
    <t>曜日</t>
    <rPh sb="0" eb="2">
      <t>ヨウビ</t>
    </rPh>
    <phoneticPr fontId="1"/>
  </si>
  <si>
    <t>（</t>
    <phoneticPr fontId="1"/>
  </si>
  <si>
    <t>）再任用</t>
    <rPh sb="1" eb="4">
      <t>サイニンヨウ</t>
    </rPh>
    <phoneticPr fontId="1"/>
  </si>
  <si>
    <t>再任用雇用形態</t>
    <rPh sb="0" eb="3">
      <t>サイニンヨウ</t>
    </rPh>
    <rPh sb="3" eb="5">
      <t>コヨウ</t>
    </rPh>
    <rPh sb="5" eb="7">
      <t>ケイタイ</t>
    </rPh>
    <phoneticPr fontId="1"/>
  </si>
  <si>
    <t xml:space="preserve"> 校内指導教員</t>
    <rPh sb="1" eb="3">
      <t>コウナイ</t>
    </rPh>
    <rPh sb="3" eb="5">
      <t>シドウ</t>
    </rPh>
    <rPh sb="5" eb="7">
      <t>キョウイン</t>
    </rPh>
    <phoneticPr fontId="1"/>
  </si>
  <si>
    <t>初任者指導時数</t>
    <rPh sb="0" eb="3">
      <t>ショニンシャ</t>
    </rPh>
    <rPh sb="3" eb="5">
      <t>シドウ</t>
    </rPh>
    <rPh sb="5" eb="7">
      <t>ジスウ</t>
    </rPh>
    <phoneticPr fontId="1"/>
  </si>
  <si>
    <t xml:space="preserve"> 従来方式</t>
    <rPh sb="1" eb="3">
      <t>ジュウライ</t>
    </rPh>
    <rPh sb="3" eb="5">
      <t>ホウシキ</t>
    </rPh>
    <phoneticPr fontId="1"/>
  </si>
  <si>
    <t xml:space="preserve"> 指導教員</t>
    <rPh sb="1" eb="3">
      <t>シドウ</t>
    </rPh>
    <rPh sb="3" eb="5">
      <t>キョウイン</t>
    </rPh>
    <phoneticPr fontId="1"/>
  </si>
  <si>
    <t>後補充の非常勤講師</t>
    <rPh sb="0" eb="1">
      <t>アト</t>
    </rPh>
    <rPh sb="1" eb="3">
      <t>ホジュウ</t>
    </rPh>
    <rPh sb="4" eb="7">
      <t>ヒジョウキン</t>
    </rPh>
    <rPh sb="7" eb="9">
      <t>コウシ</t>
    </rPh>
    <phoneticPr fontId="1"/>
  </si>
  <si>
    <t>校外研修後補充</t>
    <rPh sb="0" eb="2">
      <t>コウガイ</t>
    </rPh>
    <rPh sb="2" eb="5">
      <t>ケンシュウゴ</t>
    </rPh>
    <rPh sb="5" eb="7">
      <t>ホジュウ</t>
    </rPh>
    <phoneticPr fontId="1"/>
  </si>
  <si>
    <t>職名</t>
    <rPh sb="0" eb="2">
      <t>ショクメイ</t>
    </rPh>
    <phoneticPr fontId="1"/>
  </si>
  <si>
    <t>２　校内研修等の週時程への位置付け</t>
    <rPh sb="2" eb="4">
      <t>コウナイ</t>
    </rPh>
    <rPh sb="4" eb="6">
      <t>ケンシュウ</t>
    </rPh>
    <rPh sb="6" eb="7">
      <t>トウ</t>
    </rPh>
    <rPh sb="8" eb="9">
      <t>シュウ</t>
    </rPh>
    <rPh sb="9" eb="11">
      <t>ジテイ</t>
    </rPh>
    <rPh sb="13" eb="16">
      <t>イチヅ</t>
    </rPh>
    <phoneticPr fontId="1"/>
  </si>
  <si>
    <t>研修区分</t>
    <rPh sb="0" eb="2">
      <t>ケンシュウ</t>
    </rPh>
    <rPh sb="2" eb="4">
      <t>クブン</t>
    </rPh>
    <phoneticPr fontId="1"/>
  </si>
  <si>
    <t>曜日/指導者</t>
    <rPh sb="0" eb="2">
      <t>ヨウビ</t>
    </rPh>
    <rPh sb="3" eb="6">
      <t>シドウシャ</t>
    </rPh>
    <phoneticPr fontId="1"/>
  </si>
  <si>
    <t>記載例</t>
    <rPh sb="0" eb="3">
      <t>キサイレイ</t>
    </rPh>
    <phoneticPr fontId="1"/>
  </si>
  <si>
    <t>１</t>
    <phoneticPr fontId="1"/>
  </si>
  <si>
    <t>２</t>
    <phoneticPr fontId="1"/>
  </si>
  <si>
    <t>火（２）</t>
    <rPh sb="0" eb="1">
      <t>カ</t>
    </rPh>
    <phoneticPr fontId="1"/>
  </si>
  <si>
    <t>指導者</t>
    <rPh sb="0" eb="3">
      <t>シドウシャ</t>
    </rPh>
    <phoneticPr fontId="1"/>
  </si>
  <si>
    <t>木（４）</t>
    <rPh sb="0" eb="1">
      <t>モク</t>
    </rPh>
    <phoneticPr fontId="1"/>
  </si>
  <si>
    <t>初任者配置数</t>
    <rPh sb="0" eb="3">
      <t>ショニンシャ</t>
    </rPh>
    <rPh sb="3" eb="6">
      <t>ハイチスウ</t>
    </rPh>
    <phoneticPr fontId="1"/>
  </si>
  <si>
    <t>名</t>
    <rPh sb="0" eb="1">
      <t>メイ</t>
    </rPh>
    <phoneticPr fontId="1"/>
  </si>
  <si>
    <t>拠点校・兼務校</t>
    <rPh sb="0" eb="2">
      <t>キョテン</t>
    </rPh>
    <rPh sb="2" eb="3">
      <t>コウ</t>
    </rPh>
    <rPh sb="4" eb="6">
      <t>ケンム</t>
    </rPh>
    <rPh sb="6" eb="7">
      <t>コウ</t>
    </rPh>
    <phoneticPr fontId="1"/>
  </si>
  <si>
    <t>［</t>
    <phoneticPr fontId="1"/>
  </si>
  <si>
    <t>］</t>
    <phoneticPr fontId="1"/>
  </si>
  <si>
    <t>３</t>
  </si>
  <si>
    <t>４</t>
  </si>
  <si>
    <t>５</t>
  </si>
  <si>
    <t>６</t>
  </si>
  <si>
    <t>(６)</t>
  </si>
  <si>
    <t>(放)</t>
    <rPh sb="1" eb="2">
      <t>ホウ</t>
    </rPh>
    <phoneticPr fontId="1"/>
  </si>
  <si>
    <t>[校]</t>
    <rPh sb="1" eb="2">
      <t>コウ</t>
    </rPh>
    <phoneticPr fontId="1"/>
  </si>
  <si>
    <t>１[拠]</t>
    <rPh sb="2" eb="3">
      <t>キョ</t>
    </rPh>
    <phoneticPr fontId="1"/>
  </si>
  <si>
    <t>曜（時間）</t>
    <rPh sb="0" eb="1">
      <t>ヨウ</t>
    </rPh>
    <rPh sb="2" eb="4">
      <t>ジカン</t>
    </rPh>
    <phoneticPr fontId="1"/>
  </si>
  <si>
    <t>種類[指導者]</t>
    <rPh sb="0" eb="2">
      <t>シュルイ</t>
    </rPh>
    <rPh sb="3" eb="6">
      <t>シドウシャ</t>
    </rPh>
    <phoneticPr fontId="1"/>
  </si>
  <si>
    <t>位置付け</t>
    <rPh sb="0" eb="3">
      <t>イチヅ</t>
    </rPh>
    <phoneticPr fontId="1"/>
  </si>
  <si>
    <t>構　成</t>
    <rPh sb="0" eb="1">
      <t>カマエ</t>
    </rPh>
    <rPh sb="2" eb="3">
      <t>シゲル</t>
    </rPh>
    <phoneticPr fontId="1"/>
  </si>
  <si>
    <t>Ａ
　授業研修</t>
    <rPh sb="3" eb="5">
      <t>ジュギョウ</t>
    </rPh>
    <rPh sb="5" eb="7">
      <t>ケンシュウ</t>
    </rPh>
    <phoneticPr fontId="1"/>
  </si>
  <si>
    <t>Ｂ
　計画に基づく研修</t>
    <rPh sb="3" eb="5">
      <t>ケイカク</t>
    </rPh>
    <rPh sb="6" eb="7">
      <t>モト</t>
    </rPh>
    <rPh sb="9" eb="11">
      <t>ケンシュウ</t>
    </rPh>
    <phoneticPr fontId="1"/>
  </si>
  <si>
    <t>　初任者研修部会</t>
    <rPh sb="1" eb="4">
      <t>ショニンシャ</t>
    </rPh>
    <rPh sb="4" eb="6">
      <t>ケンシュウ</t>
    </rPh>
    <rPh sb="6" eb="8">
      <t>ブカイ</t>
    </rPh>
    <phoneticPr fontId="1"/>
  </si>
  <si>
    <t>←　記入例：校長、教頭、指導教員、教務主任、教科主任、（初任者）</t>
    <rPh sb="2" eb="4">
      <t>キニュウ</t>
    </rPh>
    <rPh sb="4" eb="5">
      <t>レイ</t>
    </rPh>
    <phoneticPr fontId="1"/>
  </si>
  <si>
    <t>←　Ａ１とＡ２は初任者の講師経験等を考慮し、実施時間数を決めてください。</t>
    <rPh sb="8" eb="11">
      <t>ショニンシャ</t>
    </rPh>
    <rPh sb="12" eb="14">
      <t>コウシ</t>
    </rPh>
    <rPh sb="14" eb="16">
      <t>ケイケン</t>
    </rPh>
    <rPh sb="16" eb="17">
      <t>トウ</t>
    </rPh>
    <rPh sb="18" eb="20">
      <t>コウリョ</t>
    </rPh>
    <rPh sb="22" eb="24">
      <t>ジッシ</t>
    </rPh>
    <rPh sb="24" eb="27">
      <t>ジカンスウ</t>
    </rPh>
    <rPh sb="28" eb="29">
      <t>キ</t>
    </rPh>
    <phoneticPr fontId="1"/>
  </si>
  <si>
    <t>小学校専科教員</t>
    <rPh sb="0" eb="3">
      <t>ショウガッコウ</t>
    </rPh>
    <rPh sb="3" eb="5">
      <t>センカ</t>
    </rPh>
    <rPh sb="5" eb="7">
      <t>キョウイン</t>
    </rPh>
    <phoneticPr fontId="1"/>
  </si>
  <si>
    <t>中学校</t>
    <rPh sb="0" eb="3">
      <t>チュウガッコウ</t>
    </rPh>
    <phoneticPr fontId="1"/>
  </si>
  <si>
    <t>（</t>
    <phoneticPr fontId="1"/>
  </si>
  <si>
    <t>）</t>
    <phoneticPr fontId="1"/>
  </si>
  <si>
    <t>小学校</t>
    <rPh sb="0" eb="3">
      <t>ショウガッコウ</t>
    </rPh>
    <phoneticPr fontId="1"/>
  </si>
  <si>
    <t>（</t>
    <phoneticPr fontId="1"/>
  </si>
  <si>
    <t>）</t>
    <phoneticPr fontId="1"/>
  </si>
  <si>
    <t>←Ａ研時数確認</t>
    <rPh sb="2" eb="3">
      <t>ケン</t>
    </rPh>
    <rPh sb="3" eb="5">
      <t>ジスウ</t>
    </rPh>
    <rPh sb="5" eb="7">
      <t>カクニン</t>
    </rPh>
    <phoneticPr fontId="1"/>
  </si>
  <si>
    <t>拠点校方式用</t>
    <rPh sb="0" eb="3">
      <t>キョテンコウ</t>
    </rPh>
    <rPh sb="3" eb="5">
      <t>ホウシキ</t>
    </rPh>
    <rPh sb="5" eb="6">
      <t>ヨウ</t>
    </rPh>
    <phoneticPr fontId="1"/>
  </si>
  <si>
    <t>従来方式用</t>
    <rPh sb="0" eb="2">
      <t>ジュウライ</t>
    </rPh>
    <rPh sb="2" eb="4">
      <t>ホウシキ</t>
    </rPh>
    <rPh sb="4" eb="5">
      <t>ヨウ</t>
    </rPh>
    <phoneticPr fontId="1"/>
  </si>
  <si>
    <t>職名</t>
    <rPh sb="0" eb="1">
      <t>ショク</t>
    </rPh>
    <rPh sb="1" eb="2">
      <t>メイ</t>
    </rPh>
    <phoneticPr fontId="1"/>
  </si>
  <si>
    <t>１[非]</t>
    <rPh sb="2" eb="3">
      <t>ヒ</t>
    </rPh>
    <phoneticPr fontId="1"/>
  </si>
  <si>
    <t>[諭]</t>
    <rPh sb="1" eb="2">
      <t>ユ</t>
    </rPh>
    <phoneticPr fontId="1"/>
  </si>
  <si>
    <t>）</t>
    <phoneticPr fontId="1"/>
  </si>
  <si>
    <t>校内の
教諭等</t>
    <rPh sb="0" eb="2">
      <t>コウナイ</t>
    </rPh>
    <rPh sb="4" eb="6">
      <t>キョウユ</t>
    </rPh>
    <rPh sb="6" eb="7">
      <t>トウ</t>
    </rPh>
    <phoneticPr fontId="1"/>
  </si>
  <si>
    <t>校務
分掌</t>
    <rPh sb="0" eb="2">
      <t>コウム</t>
    </rPh>
    <rPh sb="3" eb="5">
      <t>ブンショウ</t>
    </rPh>
    <phoneticPr fontId="1"/>
  </si>
  <si>
    <t>※　再任用雇用の場合のみ記載</t>
    <rPh sb="2" eb="5">
      <t>サイニンヨウ</t>
    </rPh>
    <rPh sb="5" eb="7">
      <t>コヨウ</t>
    </rPh>
    <rPh sb="8" eb="10">
      <t>バアイ</t>
    </rPh>
    <rPh sb="12" eb="14">
      <t>キサイ</t>
    </rPh>
    <phoneticPr fontId="1"/>
  </si>
  <si>
    <t>←　少なくとも年３回開催　記入例：４月、１０月、２月の第３月曜日（放）</t>
    <rPh sb="2" eb="3">
      <t>スク</t>
    </rPh>
    <rPh sb="7" eb="8">
      <t>ネン</t>
    </rPh>
    <rPh sb="9" eb="10">
      <t>カイ</t>
    </rPh>
    <rPh sb="10" eb="12">
      <t>カイサイ</t>
    </rPh>
    <rPh sb="13" eb="15">
      <t>キニュウ</t>
    </rPh>
    <rPh sb="15" eb="16">
      <t>レイ</t>
    </rPh>
    <rPh sb="18" eb="19">
      <t>ガツ</t>
    </rPh>
    <rPh sb="22" eb="23">
      <t>ガツ</t>
    </rPh>
    <rPh sb="25" eb="26">
      <t>ガツ</t>
    </rPh>
    <phoneticPr fontId="1"/>
  </si>
  <si>
    <t>校　内　研　修　体　制　報　告　書</t>
  </si>
  <si>
    <t>(７)</t>
  </si>
  <si>
    <t>下記に赤字でエラーが表示された場合、時数等を確認してください。</t>
    <rPh sb="0" eb="2">
      <t>カキ</t>
    </rPh>
    <rPh sb="3" eb="5">
      <t>アカジ</t>
    </rPh>
    <rPh sb="10" eb="12">
      <t>ヒョウジ</t>
    </rPh>
    <rPh sb="15" eb="17">
      <t>バアイ</t>
    </rPh>
    <rPh sb="18" eb="20">
      <t>ジスウ</t>
    </rPh>
    <rPh sb="20" eb="21">
      <t>トウ</t>
    </rPh>
    <rPh sb="22" eb="24">
      <t>カクニン</t>
    </rPh>
    <phoneticPr fontId="1"/>
  </si>
  <si>
    <r>
      <t>←　「担当教科」「担当学年」「担当時数」は</t>
    </r>
    <r>
      <rPr>
        <sz val="14"/>
        <color rgb="FFFF0000"/>
        <rFont val="ＭＳ ゴシック"/>
        <family val="3"/>
        <charset val="128"/>
      </rPr>
      <t>【中学校】</t>
    </r>
    <r>
      <rPr>
        <sz val="14"/>
        <color theme="1"/>
        <rFont val="ＭＳ ゴシック"/>
        <family val="3"/>
        <charset val="128"/>
      </rPr>
      <t>及び</t>
    </r>
    <r>
      <rPr>
        <sz val="14"/>
        <color rgb="FFFF0000"/>
        <rFont val="ＭＳ ゴシック"/>
        <family val="3"/>
        <charset val="128"/>
      </rPr>
      <t>【小学校専科教員】</t>
    </r>
    <r>
      <rPr>
        <sz val="14"/>
        <color theme="1"/>
        <rFont val="ＭＳ ゴシック"/>
        <family val="3"/>
        <charset val="128"/>
      </rPr>
      <t>のみ記入</t>
    </r>
    <rPh sb="3" eb="5">
      <t>タントウ</t>
    </rPh>
    <rPh sb="5" eb="7">
      <t>キョウカ</t>
    </rPh>
    <rPh sb="9" eb="13">
      <t>タントウガクネン</t>
    </rPh>
    <rPh sb="15" eb="19">
      <t>タントウジスウ</t>
    </rPh>
    <rPh sb="22" eb="25">
      <t>チュウガッコウ</t>
    </rPh>
    <rPh sb="26" eb="27">
      <t>オヨ</t>
    </rPh>
    <rPh sb="29" eb="36">
      <t>ショウガッコウセンカキョウイン</t>
    </rPh>
    <rPh sb="39" eb="41">
      <t>キニュウ</t>
    </rPh>
    <phoneticPr fontId="1"/>
  </si>
  <si>
    <r>
      <t>←　「校務分掌」は職名が「</t>
    </r>
    <r>
      <rPr>
        <sz val="14"/>
        <color rgb="FFFF0000"/>
        <rFont val="ＭＳ ゴシック"/>
        <family val="3"/>
        <charset val="128"/>
      </rPr>
      <t>教諭</t>
    </r>
    <r>
      <rPr>
        <sz val="14"/>
        <color theme="1"/>
        <rFont val="ＭＳ ゴシック"/>
        <family val="3"/>
        <charset val="128"/>
      </rPr>
      <t>」の場合のみ記入</t>
    </r>
    <rPh sb="3" eb="5">
      <t>コウム</t>
    </rPh>
    <rPh sb="5" eb="7">
      <t>ブンショウ</t>
    </rPh>
    <rPh sb="9" eb="11">
      <t>ショクメイ</t>
    </rPh>
    <rPh sb="13" eb="15">
      <t>キョウユ</t>
    </rPh>
    <rPh sb="17" eb="19">
      <t>バアイ</t>
    </rPh>
    <rPh sb="21" eb="23">
      <t>キニュウ</t>
    </rPh>
    <phoneticPr fontId="1"/>
  </si>
  <si>
    <r>
      <t>←　「指導曜日」「初任者指導時数」は</t>
    </r>
    <r>
      <rPr>
        <sz val="14"/>
        <color rgb="FFFF0000"/>
        <rFont val="ＭＳ ゴシック"/>
        <family val="3"/>
        <charset val="128"/>
      </rPr>
      <t>「２　校内研修等の週時程への位置付け」と一致</t>
    </r>
    <rPh sb="3" eb="5">
      <t>シドウ</t>
    </rPh>
    <rPh sb="5" eb="7">
      <t>ヨウビ</t>
    </rPh>
    <rPh sb="9" eb="12">
      <t>ショニンシャ</t>
    </rPh>
    <rPh sb="12" eb="14">
      <t>シドウ</t>
    </rPh>
    <rPh sb="14" eb="16">
      <t>ジスウ</t>
    </rPh>
    <rPh sb="21" eb="23">
      <t>コウナイ</t>
    </rPh>
    <rPh sb="23" eb="26">
      <t>ケンシュウトウ</t>
    </rPh>
    <rPh sb="27" eb="30">
      <t>シュウジテイ</t>
    </rPh>
    <rPh sb="32" eb="35">
      <t>イチヅ</t>
    </rPh>
    <rPh sb="38" eb="40">
      <t>イッチ</t>
    </rPh>
    <phoneticPr fontId="1"/>
  </si>
  <si>
    <r>
      <t>←　「再任用雇用形態」は「</t>
    </r>
    <r>
      <rPr>
        <sz val="14"/>
        <color rgb="FFFF0000"/>
        <rFont val="ＭＳ ゴシック"/>
        <family val="3"/>
        <charset val="128"/>
      </rPr>
      <t>再任用雇用</t>
    </r>
    <r>
      <rPr>
        <sz val="14"/>
        <color theme="1"/>
        <rFont val="ＭＳ ゴシック"/>
        <family val="3"/>
        <charset val="128"/>
      </rPr>
      <t>」のみ記入</t>
    </r>
    <rPh sb="3" eb="6">
      <t>サイニンヨウ</t>
    </rPh>
    <rPh sb="6" eb="8">
      <t>コヨウ</t>
    </rPh>
    <rPh sb="8" eb="10">
      <t>ケイタイ</t>
    </rPh>
    <rPh sb="13" eb="14">
      <t>サイ</t>
    </rPh>
    <rPh sb="14" eb="16">
      <t>ニンヨウ</t>
    </rPh>
    <rPh sb="16" eb="18">
      <t>コヨウ</t>
    </rPh>
    <rPh sb="21" eb="23">
      <t>キニュウ</t>
    </rPh>
    <phoneticPr fontId="1"/>
  </si>
  <si>
    <r>
      <t>←　「初任者指導時数」は</t>
    </r>
    <r>
      <rPr>
        <sz val="14"/>
        <color rgb="FFFF0000"/>
        <rFont val="ＭＳ ゴシック"/>
        <family val="3"/>
        <charset val="128"/>
      </rPr>
      <t>「２　校内研修等の週時程への位置付け」と一致</t>
    </r>
    <rPh sb="3" eb="6">
      <t>ショニンシャ</t>
    </rPh>
    <rPh sb="6" eb="8">
      <t>シドウ</t>
    </rPh>
    <rPh sb="8" eb="10">
      <t>ジスウ</t>
    </rPh>
    <rPh sb="15" eb="17">
      <t>コウナイ</t>
    </rPh>
    <rPh sb="17" eb="20">
      <t>ケンシュウトウ</t>
    </rPh>
    <rPh sb="21" eb="24">
      <t>シュウジテイ</t>
    </rPh>
    <rPh sb="26" eb="29">
      <t>イチヅ</t>
    </rPh>
    <rPh sb="32" eb="34">
      <t>イッチ</t>
    </rPh>
    <phoneticPr fontId="1"/>
  </si>
  <si>
    <r>
      <t>←　「再任用雇用形態」は「</t>
    </r>
    <r>
      <rPr>
        <sz val="14"/>
        <color rgb="FFFF0000"/>
        <rFont val="ＭＳ ゴシック"/>
        <family val="3"/>
        <charset val="128"/>
      </rPr>
      <t>再任用雇用</t>
    </r>
    <r>
      <rPr>
        <sz val="14"/>
        <color theme="1"/>
        <rFont val="ＭＳ ゴシック"/>
        <family val="3"/>
        <charset val="128"/>
      </rPr>
      <t>」のみ記入</t>
    </r>
    <rPh sb="3" eb="10">
      <t>サイニンヨウコヨウケイタイ</t>
    </rPh>
    <rPh sb="13" eb="14">
      <t>サイ</t>
    </rPh>
    <rPh sb="14" eb="16">
      <t>ニンヨウ</t>
    </rPh>
    <rPh sb="16" eb="18">
      <t>コヨウ</t>
    </rPh>
    <rPh sb="21" eb="23">
      <t>キニュウ</t>
    </rPh>
    <phoneticPr fontId="1"/>
  </si>
  <si>
    <r>
      <t>←　「校外研修後補充」は「</t>
    </r>
    <r>
      <rPr>
        <sz val="14"/>
        <color rgb="FFFF0000"/>
        <rFont val="ＭＳ ゴシック"/>
        <family val="3"/>
        <charset val="128"/>
      </rPr>
      <t>小学校</t>
    </r>
    <r>
      <rPr>
        <sz val="14"/>
        <color theme="1"/>
        <rFont val="ＭＳ ゴシック"/>
        <family val="3"/>
        <charset val="128"/>
      </rPr>
      <t>」のみ記載</t>
    </r>
    <rPh sb="3" eb="7">
      <t>コウガイケンシュウ</t>
    </rPh>
    <rPh sb="7" eb="10">
      <t>アトホジュウ</t>
    </rPh>
    <rPh sb="13" eb="16">
      <t>ショウガッコウ</t>
    </rPh>
    <rPh sb="19" eb="21">
      <t>キサイ</t>
    </rPh>
    <phoneticPr fontId="1"/>
  </si>
  <si>
    <r>
      <t>←　「後補充の非常勤講師」「年齢」は「</t>
    </r>
    <r>
      <rPr>
        <sz val="14"/>
        <color rgb="FFFF0000"/>
        <rFont val="ＭＳ ゴシック"/>
        <family val="3"/>
        <charset val="128"/>
      </rPr>
      <t>指導教員が校内の教諭等の時</t>
    </r>
    <r>
      <rPr>
        <sz val="14"/>
        <color theme="1"/>
        <rFont val="ＭＳ ゴシック"/>
        <family val="3"/>
        <charset val="128"/>
      </rPr>
      <t>」のみ記載</t>
    </r>
    <rPh sb="3" eb="6">
      <t>アトホジュウ</t>
    </rPh>
    <rPh sb="7" eb="12">
      <t>ヒジョウキンコウシ</t>
    </rPh>
    <rPh sb="14" eb="16">
      <t>ネンレイ</t>
    </rPh>
    <rPh sb="19" eb="21">
      <t>シドウ</t>
    </rPh>
    <rPh sb="21" eb="23">
      <t>キョウイン</t>
    </rPh>
    <rPh sb="24" eb="26">
      <t>コウナイ</t>
    </rPh>
    <rPh sb="27" eb="29">
      <t>キョウユ</t>
    </rPh>
    <rPh sb="29" eb="30">
      <t>ナド</t>
    </rPh>
    <rPh sb="31" eb="32">
      <t>トキ</t>
    </rPh>
    <rPh sb="35" eb="37">
      <t>キサイ</t>
    </rPh>
    <phoneticPr fontId="1"/>
  </si>
  <si>
    <t>様式2 　Ｒ○小中初●●</t>
    <rPh sb="0" eb="2">
      <t>ヨウシキ</t>
    </rPh>
    <rPh sb="7" eb="8">
      <t>ショウ</t>
    </rPh>
    <rPh sb="8" eb="9">
      <t>チュウ</t>
    </rPh>
    <rPh sb="9" eb="10">
      <t>ショ</t>
    </rPh>
    <phoneticPr fontId="1"/>
  </si>
  <si>
    <t>様式2 　Ｒ○小中初●●</t>
    <rPh sb="0" eb="2">
      <t>ヨウシキ</t>
    </rPh>
    <rPh sb="7" eb="8">
      <t>ショウ</t>
    </rPh>
    <rPh sb="8" eb="9">
      <t>チュウ</t>
    </rPh>
    <rPh sb="11" eb="12">
      <t>ショバンタテ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</si>
  <si>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</si>
  <si>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</si>
  <si>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</si>
  <si>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</si>
  <si>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</si>
  <si>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</si>
  <si>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1年・2年</t>
    <rPh sb="1" eb="2">
      <t>ネン</t>
    </rPh>
    <rPh sb="4" eb="5">
      <t>ネン</t>
    </rPh>
    <phoneticPr fontId="1"/>
  </si>
  <si>
    <t>2年・3年</t>
    <rPh sb="1" eb="2">
      <t>ネン</t>
    </rPh>
    <rPh sb="4" eb="5">
      <t>ネン</t>
    </rPh>
    <phoneticPr fontId="1"/>
  </si>
  <si>
    <t>3年・4年</t>
    <rPh sb="1" eb="2">
      <t>ネン</t>
    </rPh>
    <rPh sb="4" eb="5">
      <t>ネン</t>
    </rPh>
    <phoneticPr fontId="1"/>
  </si>
  <si>
    <t>4年・5年</t>
    <rPh sb="1" eb="2">
      <t>ネン</t>
    </rPh>
    <rPh sb="4" eb="5">
      <t>ネン</t>
    </rPh>
    <phoneticPr fontId="1"/>
  </si>
  <si>
    <t>5年・6年</t>
    <rPh sb="1" eb="2">
      <t>ネン</t>
    </rPh>
    <rPh sb="4" eb="5">
      <t>ネン</t>
    </rPh>
    <phoneticPr fontId="1"/>
  </si>
  <si>
    <t>担任する学年等</t>
    <rPh sb="0" eb="2">
      <t>タンニン</t>
    </rPh>
    <rPh sb="4" eb="6">
      <t>ガクネン</t>
    </rPh>
    <rPh sb="6" eb="7">
      <t>トウ</t>
    </rPh>
    <phoneticPr fontId="1"/>
  </si>
  <si>
    <t>※指導教員が校内の教諭等
　の場合のみ記載</t>
    <rPh sb="1" eb="3">
      <t>シドウ</t>
    </rPh>
    <rPh sb="3" eb="5">
      <t>キョウイン</t>
    </rPh>
    <rPh sb="6" eb="8">
      <t>コウナイ</t>
    </rPh>
    <rPh sb="9" eb="11">
      <t>キョウユ</t>
    </rPh>
    <rPh sb="14" eb="16">
      <t>バアイ</t>
    </rPh>
    <rPh sb="18" eb="20">
      <t>キサイ</t>
    </rPh>
    <phoneticPr fontId="1"/>
  </si>
  <si>
    <t>※小学校のみ記載</t>
    <rPh sb="1" eb="4">
      <t>ショウガッコウ</t>
    </rPh>
    <rPh sb="6" eb="8">
      <t>キサイ</t>
    </rPh>
    <phoneticPr fontId="1"/>
  </si>
  <si>
    <t>※Ａ１…３～５時間　Ａ２…１～３時間　Ｂ…１時間
※上記「初任者指導時数」と一致すること</t>
    <rPh sb="7" eb="9">
      <t>ジカン</t>
    </rPh>
    <rPh sb="16" eb="18">
      <t>ジカン</t>
    </rPh>
    <rPh sb="22" eb="24">
      <t>ジカン</t>
    </rPh>
    <rPh sb="26" eb="28">
      <t>ジョウキ</t>
    </rPh>
    <rPh sb="29" eb="32">
      <t>ショニンシャ</t>
    </rPh>
    <rPh sb="32" eb="34">
      <t>シドウ</t>
    </rPh>
    <rPh sb="34" eb="36">
      <t>ジスウ</t>
    </rPh>
    <rPh sb="38" eb="40">
      <t>イッチ</t>
    </rPh>
    <phoneticPr fontId="1"/>
  </si>
  <si>
    <t>※「担当教科」「担当学年」「担当時数」は
　【中学校】及び【小学校専科教員】のみ記入</t>
    <phoneticPr fontId="1"/>
  </si>
  <si>
    <t>※「担当教科」「担当学年」「担当時数」は
【中学校】及び【小学校専科教員】のみ記入</t>
    <phoneticPr fontId="1"/>
  </si>
  <si>
    <t>※再任用雇用の場合のみ記載</t>
    <rPh sb="1" eb="4">
      <t>サイニンヨウ</t>
    </rPh>
    <rPh sb="4" eb="6">
      <t>コヨウ</t>
    </rPh>
    <rPh sb="7" eb="9">
      <t>バアイ</t>
    </rPh>
    <rPh sb="11" eb="13">
      <t>キサイ</t>
    </rPh>
    <phoneticPr fontId="1"/>
  </si>
  <si>
    <t>※指導教員が校内の教諭
　等の場合のみ記載</t>
    <rPh sb="1" eb="3">
      <t>シドウ</t>
    </rPh>
    <rPh sb="3" eb="5">
      <t>キョウイン</t>
    </rPh>
    <rPh sb="6" eb="8">
      <t>コウナイ</t>
    </rPh>
    <rPh sb="9" eb="11">
      <t>キョウユ</t>
    </rPh>
    <rPh sb="13" eb="14">
      <t>トウ</t>
    </rPh>
    <rPh sb="15" eb="17">
      <t>バアイ</t>
    </rPh>
    <rPh sb="19" eb="21">
      <t>キサイ</t>
    </rPh>
    <phoneticPr fontId="1"/>
  </si>
  <si>
    <t>月</t>
    <rPh sb="0" eb="1">
      <t>ゲツ</t>
    </rPh>
    <phoneticPr fontId="1"/>
  </si>
  <si>
    <t>(１)</t>
    <phoneticPr fontId="1"/>
  </si>
  <si>
    <t>[拠]</t>
    <rPh sb="1" eb="2">
      <t>キョ</t>
    </rPh>
    <phoneticPr fontId="1"/>
  </si>
  <si>
    <t>[非]</t>
    <rPh sb="1" eb="2">
      <t>ヒ</t>
    </rPh>
    <phoneticPr fontId="1"/>
  </si>
  <si>
    <t>火</t>
  </si>
  <si>
    <t>(２)</t>
  </si>
  <si>
    <t>[指]</t>
    <rPh sb="1" eb="2">
      <t>ユビ</t>
    </rPh>
    <phoneticPr fontId="1"/>
  </si>
  <si>
    <t>水</t>
  </si>
  <si>
    <t>(３)</t>
  </si>
  <si>
    <t>[諭]</t>
    <rPh sb="1" eb="2">
      <t>サトシ</t>
    </rPh>
    <phoneticPr fontId="1"/>
  </si>
  <si>
    <t>木</t>
  </si>
  <si>
    <t>(４)</t>
  </si>
  <si>
    <t>金</t>
  </si>
  <si>
    <t>(５)</t>
  </si>
  <si>
    <t>年齢</t>
    <rPh sb="0" eb="2">
      <t>ネンレイ</t>
    </rPh>
    <phoneticPr fontId="1"/>
  </si>
  <si>
    <t>経験年数</t>
    <rPh sb="0" eb="4">
      <t>ケイケンネンスウ</t>
    </rPh>
    <phoneticPr fontId="1"/>
  </si>
  <si>
    <t>特別支援学級（知的）</t>
    <rPh sb="0" eb="4">
      <t>トクベツシエン</t>
    </rPh>
    <rPh sb="4" eb="6">
      <t>ガッキュウ</t>
    </rPh>
    <rPh sb="7" eb="9">
      <t>チテキ</t>
    </rPh>
    <phoneticPr fontId="1"/>
  </si>
  <si>
    <t>特別支援学級（情緒）</t>
    <rPh sb="0" eb="4">
      <t>トクベツシエン</t>
    </rPh>
    <rPh sb="4" eb="6">
      <t>ガッキュウ</t>
    </rPh>
    <rPh sb="7" eb="9">
      <t>ジョウチョ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</si>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</sst>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AR P丸ゴシック体E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4"/>
      <color theme="0"/>
      <name val="ＤＦ特太ゴシック体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Segoe UI Symbol"/>
      <family val="3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3" fillId="0" borderId="28" xfId="0" applyFont="1" applyBorder="1">
      <alignment vertical="center"/>
    </xf>
    <xf numFmtId="0" fontId="6" fillId="0" borderId="29" xfId="0" applyFont="1" applyBorder="1" applyAlignment="1">
      <alignment horizontal="left" vertical="center" wrapText="1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2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3" borderId="36" xfId="0" applyFont="1" applyFill="1" applyBorder="1">
      <alignment vertical="center"/>
    </xf>
    <xf numFmtId="0" fontId="15" fillId="3" borderId="39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6" fillId="0" borderId="39" xfId="0" applyFont="1" applyBorder="1">
      <alignment vertical="center"/>
    </xf>
    <xf numFmtId="0" fontId="15" fillId="3" borderId="42" xfId="0" applyFont="1" applyFill="1" applyBorder="1">
      <alignment vertical="center"/>
    </xf>
    <xf numFmtId="0" fontId="3" fillId="0" borderId="42" xfId="0" applyFont="1" applyBorder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3" fillId="0" borderId="20" xfId="0" applyFont="1" applyBorder="1" applyAlignment="1">
      <alignment vertical="center" wrapText="1"/>
    </xf>
    <xf numFmtId="0" fontId="23" fillId="3" borderId="0" xfId="0" applyFont="1" applyFill="1">
      <alignment vertical="center"/>
    </xf>
    <xf numFmtId="0" fontId="23" fillId="3" borderId="28" xfId="0" applyFont="1" applyFill="1" applyBorder="1">
      <alignment vertical="center"/>
    </xf>
    <xf numFmtId="0" fontId="23" fillId="3" borderId="29" xfId="0" applyFont="1" applyFill="1" applyBorder="1">
      <alignment vertical="center"/>
    </xf>
    <xf numFmtId="0" fontId="23" fillId="3" borderId="30" xfId="0" applyFont="1" applyFill="1" applyBorder="1">
      <alignment vertical="center"/>
    </xf>
    <xf numFmtId="0" fontId="24" fillId="3" borderId="29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 applyAlignment="1">
      <alignment vertical="top"/>
    </xf>
    <xf numFmtId="0" fontId="19" fillId="0" borderId="0" xfId="0" applyFont="1">
      <alignment vertical="center"/>
    </xf>
    <xf numFmtId="0" fontId="3" fillId="5" borderId="37" xfId="0" applyFont="1" applyFill="1" applyBorder="1">
      <alignment vertical="center"/>
    </xf>
    <xf numFmtId="0" fontId="3" fillId="5" borderId="40" xfId="0" applyFont="1" applyFill="1" applyBorder="1">
      <alignment vertical="center"/>
    </xf>
    <xf numFmtId="0" fontId="3" fillId="5" borderId="43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3" fillId="4" borderId="43" xfId="0" applyFont="1" applyFill="1" applyBorder="1">
      <alignment vertical="center"/>
    </xf>
    <xf numFmtId="0" fontId="3" fillId="6" borderId="43" xfId="0" applyFont="1" applyFill="1" applyBorder="1">
      <alignment vertical="center"/>
    </xf>
    <xf numFmtId="0" fontId="3" fillId="6" borderId="6" xfId="0" applyFont="1" applyFill="1" applyBorder="1">
      <alignment vertical="center"/>
    </xf>
    <xf numFmtId="49" fontId="3" fillId="2" borderId="43" xfId="0" applyNumberFormat="1" applyFont="1" applyFill="1" applyBorder="1">
      <alignment vertical="center"/>
    </xf>
    <xf numFmtId="0" fontId="3" fillId="7" borderId="43" xfId="0" applyFont="1" applyFill="1" applyBorder="1">
      <alignment vertical="center"/>
    </xf>
    <xf numFmtId="0" fontId="3" fillId="7" borderId="7" xfId="0" applyFont="1" applyFill="1" applyBorder="1">
      <alignment vertical="center"/>
    </xf>
    <xf numFmtId="0" fontId="3" fillId="8" borderId="43" xfId="0" applyFont="1" applyFill="1" applyBorder="1">
      <alignment vertical="center"/>
    </xf>
    <xf numFmtId="0" fontId="3" fillId="5" borderId="0" xfId="0" applyFont="1" applyFill="1">
      <alignment vertical="center"/>
    </xf>
    <xf numFmtId="0" fontId="3" fillId="9" borderId="4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23" xfId="0" applyFont="1" applyBorder="1" applyAlignment="1" applyProtection="1">
      <alignment horizontal="righ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vertical="center" indent="2"/>
      <protection locked="0"/>
    </xf>
    <xf numFmtId="0" fontId="3" fillId="0" borderId="33" xfId="0" applyFont="1" applyBorder="1" applyAlignment="1" applyProtection="1">
      <alignment horizontal="left" vertical="center" indent="2"/>
      <protection locked="0"/>
    </xf>
    <xf numFmtId="0" fontId="3" fillId="0" borderId="31" xfId="0" applyFont="1" applyBorder="1" applyAlignment="1" applyProtection="1">
      <alignment horizontal="left" vertical="center" indent="2"/>
      <protection locked="0"/>
    </xf>
    <xf numFmtId="0" fontId="3" fillId="0" borderId="29" xfId="0" applyFont="1" applyBorder="1" applyAlignment="1" applyProtection="1">
      <alignment horizontal="left" vertical="center" indent="2"/>
      <protection locked="0"/>
    </xf>
    <xf numFmtId="0" fontId="3" fillId="0" borderId="32" xfId="0" applyFont="1" applyBorder="1" applyAlignment="1" applyProtection="1">
      <alignment horizontal="left" vertical="center" indent="2"/>
      <protection locked="0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49" fontId="3" fillId="0" borderId="13" xfId="0" quotePrefix="1" applyNumberFormat="1" applyFont="1" applyBorder="1" applyAlignment="1">
      <alignment horizontal="center" vertical="center"/>
    </xf>
    <xf numFmtId="49" fontId="3" fillId="0" borderId="35" xfId="0" quotePrefix="1" applyNumberFormat="1" applyFont="1" applyBorder="1" applyAlignment="1">
      <alignment horizontal="center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3" fillId="0" borderId="14" xfId="0" quotePrefix="1" applyNumberFormat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vertical="center" wrapText="1" shrinkToFit="1"/>
    </xf>
    <xf numFmtId="0" fontId="3" fillId="0" borderId="17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3" fillId="3" borderId="20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4" fillId="3" borderId="31" xfId="0" applyFont="1" applyFill="1" applyBorder="1" applyAlignment="1">
      <alignment horizontal="right" vertical="center"/>
    </xf>
    <xf numFmtId="0" fontId="24" fillId="3" borderId="29" xfId="0" applyFont="1" applyFill="1" applyBorder="1" applyAlignment="1">
      <alignment horizontal="right" vertical="center"/>
    </xf>
    <xf numFmtId="0" fontId="24" fillId="3" borderId="2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shrinkToFit="1"/>
    </xf>
    <xf numFmtId="0" fontId="24" fillId="3" borderId="23" xfId="0" applyFont="1" applyFill="1" applyBorder="1" applyAlignment="1">
      <alignment horizontal="center" vertical="center" shrinkToFit="1"/>
    </xf>
    <xf numFmtId="0" fontId="24" fillId="3" borderId="24" xfId="0" applyFont="1" applyFill="1" applyBorder="1" applyAlignment="1">
      <alignment horizontal="center" vertical="center" shrinkToFit="1"/>
    </xf>
    <xf numFmtId="0" fontId="23" fillId="3" borderId="25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23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3" fillId="3" borderId="21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4" fillId="3" borderId="9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3" fillId="3" borderId="15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23" fillId="3" borderId="16" xfId="0" applyFont="1" applyFill="1" applyBorder="1" applyAlignment="1">
      <alignment horizontal="center" vertical="center" shrinkToFit="1"/>
    </xf>
    <xf numFmtId="0" fontId="23" fillId="3" borderId="17" xfId="0" applyFont="1" applyFill="1" applyBorder="1" applyAlignment="1">
      <alignment horizontal="center" vertical="center" shrinkToFit="1"/>
    </xf>
    <xf numFmtId="0" fontId="23" fillId="3" borderId="19" xfId="0" applyFont="1" applyFill="1" applyBorder="1" applyAlignment="1">
      <alignment horizontal="center" vertical="center" shrinkToFit="1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3" fillId="3" borderId="18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7" fillId="0" borderId="4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 indent="2"/>
      <protection locked="0"/>
    </xf>
    <xf numFmtId="0" fontId="3" fillId="0" borderId="17" xfId="0" applyFont="1" applyBorder="1" applyAlignment="1" applyProtection="1">
      <alignment horizontal="left" vertical="center" indent="2"/>
      <protection locked="0"/>
    </xf>
    <xf numFmtId="0" fontId="3" fillId="0" borderId="19" xfId="0" applyFont="1" applyBorder="1" applyAlignment="1" applyProtection="1">
      <alignment horizontal="left" vertical="center" indent="2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</cellXfs>
  <cellStyles count="1">
    <cellStyle name="標準" xfId="0" builtinId="0"/>
  </cellStyles>
  <dxfs count="139">
    <dxf>
      <font>
        <color theme="0"/>
      </font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17</xdr:row>
      <xdr:rowOff>0</xdr:rowOff>
    </xdr:from>
    <xdr:to>
      <xdr:col>90</xdr:col>
      <xdr:colOff>0</xdr:colOff>
      <xdr:row>19</xdr:row>
      <xdr:rowOff>410741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8130357-510E-4229-AB7B-F9F82C6EB81F}"/>
            </a:ext>
          </a:extLst>
        </xdr:cNvPr>
        <xdr:cNvCxnSpPr/>
      </xdr:nvCxnSpPr>
      <xdr:spPr>
        <a:xfrm flipV="1">
          <a:off x="419100" y="7505700"/>
          <a:ext cx="7296150" cy="12489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323850</xdr:colOff>
      <xdr:row>2</xdr:row>
      <xdr:rowOff>196850</xdr:rowOff>
    </xdr:from>
    <xdr:to>
      <xdr:col>109</xdr:col>
      <xdr:colOff>438150</xdr:colOff>
      <xdr:row>5</xdr:row>
      <xdr:rowOff>288178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3E0C2F-EA5A-4D97-B815-20D066E96DA5}"/>
            </a:ext>
          </a:extLst>
        </xdr:cNvPr>
        <xdr:cNvSpPr txBox="1"/>
      </xdr:nvSpPr>
      <xdr:spPr>
        <a:xfrm>
          <a:off x="8124825" y="987425"/>
          <a:ext cx="5600700" cy="134862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１　初任者１名につき１部作成してください。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２　青色が表示されているところに入力してください。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３　週・月・学期等により日課時程や指導教員等が変わる場合は、年度当初の計画を記載してください。</a:t>
          </a:r>
        </a:p>
      </xdr:txBody>
    </xdr:sp>
    <xdr:clientData/>
  </xdr:twoCellAnchor>
  <xdr:twoCellAnchor>
    <xdr:from>
      <xdr:col>1</xdr:col>
      <xdr:colOff>19051</xdr:colOff>
      <xdr:row>31</xdr:row>
      <xdr:rowOff>111125</xdr:rowOff>
    </xdr:from>
    <xdr:to>
      <xdr:col>90</xdr:col>
      <xdr:colOff>9526</xdr:colOff>
      <xdr:row>38</xdr:row>
      <xdr:rowOff>85352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6E4F3F-9634-4FD0-BF11-97799A45CEA0}"/>
            </a:ext>
          </a:extLst>
        </xdr:cNvPr>
        <xdr:cNvSpPr txBox="1"/>
      </xdr:nvSpPr>
      <xdr:spPr>
        <a:xfrm>
          <a:off x="104776" y="12874625"/>
          <a:ext cx="7620000" cy="244120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印刷する前に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>
              <a:solidFill>
                <a:srgbClr val="0070C0"/>
              </a:solidFill>
            </a:rPr>
            <a:t>青いセル</a:t>
          </a:r>
          <a:r>
            <a:rPr kumimoji="1" lang="ja-JP" altLang="en-US" sz="1600"/>
            <a:t>が残っていないか確認してください。</a:t>
          </a:r>
          <a:endParaRPr kumimoji="1" lang="en-US" altLang="ja-JP" sz="1600"/>
        </a:p>
        <a:p>
          <a:r>
            <a:rPr kumimoji="1" lang="en-US" altLang="ja-JP" sz="1600"/>
            <a:t>※【</a:t>
          </a:r>
          <a:r>
            <a:rPr kumimoji="1" lang="ja-JP" altLang="en-US" sz="1600"/>
            <a:t>１「初任者指導時数」</a:t>
          </a:r>
          <a:r>
            <a:rPr kumimoji="1" lang="en-US" altLang="ja-JP" sz="1600"/>
            <a:t>】</a:t>
          </a:r>
          <a:r>
            <a:rPr kumimoji="1" lang="ja-JP" altLang="en-US" sz="1600"/>
            <a:t>と</a:t>
          </a:r>
          <a:r>
            <a:rPr kumimoji="1" lang="en-US" altLang="ja-JP" sz="1600"/>
            <a:t>【</a:t>
          </a:r>
          <a:r>
            <a:rPr kumimoji="1" lang="ja-JP" altLang="en-US" sz="1600"/>
            <a:t>２「週時程への位置付け」</a:t>
          </a:r>
          <a:r>
            <a:rPr kumimoji="1" lang="en-US" altLang="ja-JP" sz="1600"/>
            <a:t>】</a:t>
          </a:r>
          <a:r>
            <a:rPr kumimoji="1" lang="ja-JP" altLang="en-US" sz="1600"/>
            <a:t>の時数が一致しているか、確認してください。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様式１「千葉県小学校教諭等、中学校教諭等初任者研修提出書類について」と一緒に、当該市町村教育委員会に提出してください。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10</xdr:row>
      <xdr:rowOff>11907</xdr:rowOff>
    </xdr:from>
    <xdr:to>
      <xdr:col>89</xdr:col>
      <xdr:colOff>83343</xdr:colOff>
      <xdr:row>17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00062" y="4536282"/>
          <a:ext cx="8060531" cy="29051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136338</xdr:colOff>
      <xdr:row>3</xdr:row>
      <xdr:rowOff>116914</xdr:rowOff>
    </xdr:from>
    <xdr:to>
      <xdr:col>110</xdr:col>
      <xdr:colOff>291353</xdr:colOff>
      <xdr:row>6</xdr:row>
      <xdr:rowOff>221689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6CE2EB-743E-3D42-ECDC-1CF39A9C837D}"/>
            </a:ext>
          </a:extLst>
        </xdr:cNvPr>
        <xdr:cNvSpPr txBox="1"/>
      </xdr:nvSpPr>
      <xdr:spPr>
        <a:xfrm>
          <a:off x="8294220" y="1315943"/>
          <a:ext cx="5657104" cy="134862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１　初任者１名につき１部作成してください。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２　</a:t>
          </a:r>
          <a:r>
            <a:rPr kumimoji="1" lang="ja-JP" altLang="en-US" sz="1400">
              <a:solidFill>
                <a:srgbClr val="0070C0"/>
              </a:solidFill>
            </a:rPr>
            <a:t>青色</a:t>
          </a:r>
          <a:r>
            <a:rPr kumimoji="1" lang="ja-JP" altLang="en-US" sz="1400"/>
            <a:t>が表示されているところに入力してください。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３　週・月・学期等により日課時程や指導教員等が変わる場合は、年度当初の計画を記載してください。</a:t>
          </a:r>
        </a:p>
      </xdr:txBody>
    </xdr:sp>
    <xdr:clientData/>
  </xdr:twoCellAnchor>
  <xdr:twoCellAnchor>
    <xdr:from>
      <xdr:col>1</xdr:col>
      <xdr:colOff>19237</xdr:colOff>
      <xdr:row>33</xdr:row>
      <xdr:rowOff>27267</xdr:rowOff>
    </xdr:from>
    <xdr:to>
      <xdr:col>89</xdr:col>
      <xdr:colOff>64061</xdr:colOff>
      <xdr:row>40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DA749C-AA74-8A95-AC81-D91E9932CEE2}"/>
            </a:ext>
          </a:extLst>
        </xdr:cNvPr>
        <xdr:cNvSpPr txBox="1"/>
      </xdr:nvSpPr>
      <xdr:spPr>
        <a:xfrm>
          <a:off x="108884" y="13306238"/>
          <a:ext cx="7933765" cy="243802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印刷する前に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>
              <a:solidFill>
                <a:srgbClr val="0070C0"/>
              </a:solidFill>
            </a:rPr>
            <a:t>青いセル</a:t>
          </a:r>
          <a:r>
            <a:rPr kumimoji="1" lang="ja-JP" altLang="en-US" sz="1600"/>
            <a:t>が残っていないか確認してください。</a:t>
          </a:r>
          <a:endParaRPr kumimoji="1" lang="en-US" altLang="ja-JP" sz="1600"/>
        </a:p>
        <a:p>
          <a:r>
            <a:rPr kumimoji="1" lang="en-US" altLang="ja-JP" sz="1600"/>
            <a:t>※【</a:t>
          </a:r>
          <a:r>
            <a:rPr kumimoji="1" lang="ja-JP" altLang="en-US" sz="1600"/>
            <a:t>１「初任者指導時数」</a:t>
          </a:r>
          <a:r>
            <a:rPr kumimoji="1" lang="en-US" altLang="ja-JP" sz="1600"/>
            <a:t>】</a:t>
          </a:r>
          <a:r>
            <a:rPr kumimoji="1" lang="ja-JP" altLang="en-US" sz="1600"/>
            <a:t>と</a:t>
          </a:r>
          <a:r>
            <a:rPr kumimoji="1" lang="en-US" altLang="ja-JP" sz="1600"/>
            <a:t>【</a:t>
          </a:r>
          <a:r>
            <a:rPr kumimoji="1" lang="ja-JP" altLang="en-US" sz="1600"/>
            <a:t>２「週時程への位置付け」</a:t>
          </a:r>
          <a:r>
            <a:rPr kumimoji="1" lang="en-US" altLang="ja-JP" sz="1600"/>
            <a:t>】</a:t>
          </a:r>
          <a:r>
            <a:rPr kumimoji="1" lang="ja-JP" altLang="en-US" sz="1600"/>
            <a:t>の時数が一致しているか、確認してください。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様式１「千葉県小学校教諭等、中学校教諭等初任者研修提出書類について」と一緒に、当該市町村教育委員会に提出してください。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F98"/>
  <sheetViews>
    <sheetView showGridLines="0" tabSelected="1" zoomScale="85" zoomScaleNormal="85" zoomScaleSheetLayoutView="100" workbookViewId="0">
      <selection activeCell="A2" sqref="A2:Y2"/>
    </sheetView>
  </sheetViews>
  <sheetFormatPr defaultColWidth="9" defaultRowHeight="17.25"/>
  <cols>
    <col min="1" max="91" width="1.125" style="1" customWidth="1"/>
    <col min="92" max="92" width="9" style="9"/>
    <col min="93" max="93" width="9" style="1"/>
    <col min="94" max="94" width="9" style="1" customWidth="1"/>
    <col min="95" max="95" width="5.25" style="1" hidden="1" customWidth="1"/>
    <col min="96" max="96" width="8.75" style="1" hidden="1" customWidth="1"/>
    <col min="97" max="97" width="5.25" style="1" hidden="1" customWidth="1"/>
    <col min="98" max="98" width="20.625" style="1" hidden="1" customWidth="1"/>
    <col min="99" max="99" width="5.125" style="1" hidden="1" customWidth="1"/>
    <col min="100" max="100" width="6.625" style="1" hidden="1" customWidth="1"/>
    <col min="101" max="104" width="2.5" style="1" hidden="1" customWidth="1"/>
    <col min="105" max="106" width="9" style="1" customWidth="1"/>
    <col min="107" max="16384" width="9" style="1"/>
  </cols>
  <sheetData>
    <row r="1" spans="1:94" customFormat="1" ht="29.25">
      <c r="A1" s="259" t="s">
        <v>72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CN1" s="9"/>
    </row>
    <row r="2" spans="1:94" ht="33" customHeight="1">
      <c r="A2" s="258" t="s">
        <v>93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35"/>
      <c r="AA2" s="35" t="s">
        <v>82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CN2" s="31"/>
      <c r="CO2" s="24"/>
      <c r="CP2" s="28"/>
    </row>
    <row r="3" spans="1:94" ht="33" customHeight="1">
      <c r="CN3" s="31"/>
      <c r="CO3" s="31"/>
      <c r="CP3" s="24"/>
    </row>
    <row r="4" spans="1:94" ht="33" customHeight="1">
      <c r="AZ4" s="260" t="s">
        <v>0</v>
      </c>
      <c r="BA4" s="260"/>
      <c r="BB4" s="260"/>
      <c r="BC4" s="260"/>
      <c r="BD4" s="260"/>
      <c r="BE4" s="260"/>
      <c r="BF4" s="260"/>
      <c r="BG4" s="260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N4" s="25"/>
      <c r="CO4" s="24"/>
      <c r="CP4" s="28"/>
    </row>
    <row r="5" spans="1:94" ht="33" customHeight="1">
      <c r="AZ5" s="260" t="s">
        <v>1</v>
      </c>
      <c r="BA5" s="260"/>
      <c r="BB5" s="260"/>
      <c r="BC5" s="260"/>
      <c r="BD5" s="260"/>
      <c r="BE5" s="260"/>
      <c r="BF5" s="260"/>
      <c r="BG5" s="260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"/>
      <c r="CC5" s="2"/>
      <c r="CD5" s="2"/>
      <c r="CE5" s="2"/>
      <c r="CF5" s="2"/>
      <c r="CG5" s="2"/>
      <c r="CN5" s="25"/>
      <c r="CO5" s="24"/>
      <c r="CP5" s="28"/>
    </row>
    <row r="6" spans="1:94" ht="33" customHeight="1" thickBot="1">
      <c r="B6" s="265" t="s">
        <v>2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CN6" s="31"/>
      <c r="CO6" s="24"/>
      <c r="CP6" s="28"/>
    </row>
    <row r="7" spans="1:94" ht="33" customHeight="1">
      <c r="B7" s="11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263" t="s">
        <v>4</v>
      </c>
      <c r="T7" s="263"/>
      <c r="U7" s="263"/>
      <c r="V7" s="263"/>
      <c r="W7" s="263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3" t="s">
        <v>5</v>
      </c>
      <c r="AV7" s="263"/>
      <c r="AW7" s="263"/>
      <c r="AX7" s="263"/>
      <c r="AY7" s="263"/>
      <c r="AZ7" s="152"/>
      <c r="BA7" s="152"/>
      <c r="BB7" s="152"/>
      <c r="BC7" s="152"/>
      <c r="BD7" s="152"/>
      <c r="BE7" s="152"/>
      <c r="BF7" s="152"/>
      <c r="BG7" s="263" t="s">
        <v>6</v>
      </c>
      <c r="BH7" s="263"/>
      <c r="BI7" s="263"/>
      <c r="BJ7" s="263"/>
      <c r="BK7" s="263"/>
      <c r="BL7" s="152"/>
      <c r="BM7" s="152"/>
      <c r="BN7" s="152"/>
      <c r="BO7" s="152"/>
      <c r="BP7" s="152"/>
      <c r="BQ7" s="152"/>
      <c r="BR7" s="152"/>
      <c r="BS7" s="263" t="s">
        <v>7</v>
      </c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152"/>
      <c r="CH7" s="152"/>
      <c r="CI7" s="152"/>
      <c r="CJ7" s="152"/>
      <c r="CK7" s="152"/>
      <c r="CL7" s="153"/>
      <c r="CN7" s="25"/>
      <c r="CO7" s="24"/>
      <c r="CP7" s="28"/>
    </row>
    <row r="8" spans="1:94" ht="33" customHeight="1">
      <c r="B8" s="262" t="s">
        <v>68</v>
      </c>
      <c r="C8" s="202"/>
      <c r="D8" s="202"/>
      <c r="E8" s="202"/>
      <c r="F8" s="202"/>
      <c r="G8" s="202"/>
      <c r="H8" s="202" t="s">
        <v>69</v>
      </c>
      <c r="I8" s="202"/>
      <c r="J8" s="241"/>
      <c r="K8" s="241"/>
      <c r="L8" s="202" t="s">
        <v>70</v>
      </c>
      <c r="M8" s="202"/>
      <c r="R8" s="5"/>
      <c r="S8" s="257" t="s">
        <v>9</v>
      </c>
      <c r="T8" s="257"/>
      <c r="U8" s="257"/>
      <c r="V8" s="257"/>
      <c r="W8" s="257"/>
      <c r="X8" s="257"/>
      <c r="Y8" s="257"/>
      <c r="Z8" s="257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250" t="s">
        <v>106</v>
      </c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2"/>
    </row>
    <row r="9" spans="1:94" ht="33" customHeight="1">
      <c r="B9" s="262" t="s">
        <v>65</v>
      </c>
      <c r="C9" s="202"/>
      <c r="D9" s="202"/>
      <c r="E9" s="202"/>
      <c r="F9" s="202"/>
      <c r="G9" s="202"/>
      <c r="H9" s="202" t="s">
        <v>69</v>
      </c>
      <c r="I9" s="202"/>
      <c r="J9" s="241"/>
      <c r="K9" s="241"/>
      <c r="L9" s="202" t="s">
        <v>70</v>
      </c>
      <c r="M9" s="202"/>
      <c r="R9" s="5"/>
      <c r="S9" s="257" t="s">
        <v>10</v>
      </c>
      <c r="T9" s="257"/>
      <c r="U9" s="257"/>
      <c r="V9" s="257"/>
      <c r="W9" s="257"/>
      <c r="X9" s="257"/>
      <c r="Y9" s="257"/>
      <c r="Z9" s="257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4"/>
    </row>
    <row r="10" spans="1:94" ht="33" customHeight="1" thickBot="1">
      <c r="B10" s="248" t="s">
        <v>64</v>
      </c>
      <c r="C10" s="249"/>
      <c r="D10" s="249"/>
      <c r="E10" s="249"/>
      <c r="F10" s="249"/>
      <c r="G10" s="249"/>
      <c r="H10" s="249"/>
      <c r="I10" s="249"/>
      <c r="J10" s="249"/>
      <c r="K10" s="249"/>
      <c r="L10" s="191" t="s">
        <v>66</v>
      </c>
      <c r="M10" s="191"/>
      <c r="N10" s="195"/>
      <c r="O10" s="195"/>
      <c r="P10" s="191" t="s">
        <v>67</v>
      </c>
      <c r="Q10" s="191"/>
      <c r="R10" s="15"/>
      <c r="S10" s="82" t="s">
        <v>11</v>
      </c>
      <c r="T10" s="83"/>
      <c r="U10" s="83"/>
      <c r="V10" s="83"/>
      <c r="W10" s="83"/>
      <c r="X10" s="83"/>
      <c r="Y10" s="83"/>
      <c r="Z10" s="84"/>
      <c r="AA10" s="107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84" t="s">
        <v>8</v>
      </c>
      <c r="AN10" s="207"/>
      <c r="AO10" s="207" t="s">
        <v>12</v>
      </c>
      <c r="AP10" s="207"/>
      <c r="AQ10" s="207"/>
      <c r="AR10" s="207"/>
      <c r="AS10" s="207"/>
      <c r="AT10" s="207"/>
      <c r="AU10" s="207"/>
      <c r="AV10" s="207"/>
      <c r="AW10" s="207" t="s">
        <v>13</v>
      </c>
      <c r="AX10" s="207"/>
      <c r="AY10" s="161"/>
      <c r="AZ10" s="161"/>
      <c r="BA10" s="161"/>
      <c r="BB10" s="161"/>
      <c r="BC10" s="161"/>
      <c r="BD10" s="161"/>
      <c r="BE10" s="161"/>
      <c r="BF10" s="162"/>
      <c r="BG10" s="84" t="s">
        <v>14</v>
      </c>
      <c r="BH10" s="207"/>
      <c r="BI10" s="207"/>
      <c r="BJ10" s="207"/>
      <c r="BK10" s="255" t="s">
        <v>111</v>
      </c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6"/>
      <c r="CN10" s="25" t="s">
        <v>85</v>
      </c>
    </row>
    <row r="11" spans="1:94" ht="33" customHeight="1">
      <c r="B11" s="145" t="s">
        <v>15</v>
      </c>
      <c r="C11" s="146"/>
      <c r="D11" s="146"/>
      <c r="E11" s="146"/>
      <c r="F11" s="37"/>
      <c r="R11" s="5"/>
      <c r="S11" s="6"/>
      <c r="AD11" s="5"/>
      <c r="AE11" s="78" t="s">
        <v>4</v>
      </c>
      <c r="AF11" s="79"/>
      <c r="AG11" s="79"/>
      <c r="AH11" s="79"/>
      <c r="AI11" s="149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1"/>
      <c r="AU11" s="78" t="s">
        <v>6</v>
      </c>
      <c r="AV11" s="79"/>
      <c r="AW11" s="79"/>
      <c r="AX11" s="79"/>
      <c r="AY11" s="80"/>
      <c r="AZ11" s="217"/>
      <c r="BA11" s="218"/>
      <c r="BB11" s="218"/>
      <c r="BC11" s="218"/>
      <c r="BD11" s="218"/>
      <c r="BE11" s="219"/>
      <c r="BF11" s="78" t="s">
        <v>16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80"/>
      <c r="BQ11" s="198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200"/>
      <c r="CN11" s="25"/>
    </row>
    <row r="12" spans="1:94" ht="33" customHeight="1">
      <c r="B12" s="145"/>
      <c r="C12" s="146"/>
      <c r="D12" s="146"/>
      <c r="E12" s="146"/>
      <c r="F12" s="16"/>
      <c r="R12" s="5"/>
      <c r="S12" s="201" t="s">
        <v>17</v>
      </c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3"/>
      <c r="AE12" s="204" t="s">
        <v>74</v>
      </c>
      <c r="AF12" s="205"/>
      <c r="AG12" s="205"/>
      <c r="AH12" s="206"/>
      <c r="AI12" s="154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6" t="s">
        <v>79</v>
      </c>
      <c r="AV12" s="157"/>
      <c r="AW12" s="157"/>
      <c r="AX12" s="157"/>
      <c r="AY12" s="158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9"/>
      <c r="BM12" s="208" t="s">
        <v>20</v>
      </c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20"/>
      <c r="CE12" s="154"/>
      <c r="CF12" s="155"/>
      <c r="CG12" s="155"/>
      <c r="CH12" s="155"/>
      <c r="CI12" s="155"/>
      <c r="CJ12" s="163" t="s">
        <v>8</v>
      </c>
      <c r="CK12" s="163"/>
      <c r="CL12" s="164"/>
      <c r="CN12" s="25" t="s">
        <v>86</v>
      </c>
    </row>
    <row r="13" spans="1:94" ht="33" customHeight="1">
      <c r="B13" s="145"/>
      <c r="C13" s="146"/>
      <c r="D13" s="146"/>
      <c r="E13" s="146"/>
      <c r="F13" s="229" t="s">
        <v>19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7"/>
      <c r="S13" s="6"/>
      <c r="AD13" s="5"/>
      <c r="AE13" s="208" t="s">
        <v>21</v>
      </c>
      <c r="AF13" s="209"/>
      <c r="AG13" s="209"/>
      <c r="AH13" s="209"/>
      <c r="AI13" s="210"/>
      <c r="AJ13" s="210"/>
      <c r="AK13" s="211"/>
      <c r="AL13" s="149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79" t="s">
        <v>22</v>
      </c>
      <c r="BB13" s="79"/>
      <c r="BC13" s="79"/>
      <c r="BD13" s="79"/>
      <c r="BE13" s="80"/>
      <c r="BF13" s="78" t="s">
        <v>27</v>
      </c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80"/>
      <c r="BU13" s="168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3" t="s">
        <v>14</v>
      </c>
      <c r="CJ13" s="163"/>
      <c r="CK13" s="163"/>
      <c r="CL13" s="164"/>
      <c r="CN13" s="25" t="s">
        <v>87</v>
      </c>
    </row>
    <row r="14" spans="1:94" ht="33" customHeight="1">
      <c r="B14" s="145"/>
      <c r="C14" s="146"/>
      <c r="D14" s="146"/>
      <c r="E14" s="146"/>
      <c r="F14" s="239" t="s">
        <v>42</v>
      </c>
      <c r="G14" s="240"/>
      <c r="H14" s="240"/>
      <c r="I14" s="240"/>
      <c r="J14" s="240"/>
      <c r="K14" s="240"/>
      <c r="L14" s="240"/>
      <c r="M14" s="240"/>
      <c r="N14" s="218"/>
      <c r="O14" s="218"/>
      <c r="P14" s="218"/>
      <c r="Q14" s="1" t="s">
        <v>43</v>
      </c>
      <c r="S14" s="226" t="s">
        <v>23</v>
      </c>
      <c r="T14" s="227"/>
      <c r="U14" s="228"/>
      <c r="V14" s="228"/>
      <c r="W14" s="228"/>
      <c r="X14" s="215" t="s">
        <v>24</v>
      </c>
      <c r="Y14" s="215"/>
      <c r="Z14" s="215"/>
      <c r="AA14" s="215"/>
      <c r="AB14" s="215"/>
      <c r="AC14" s="215"/>
      <c r="AD14" s="216"/>
      <c r="AE14" s="208" t="s">
        <v>25</v>
      </c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20"/>
      <c r="AQ14" s="154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9"/>
      <c r="BF14" s="230" t="s">
        <v>80</v>
      </c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2"/>
      <c r="CN14" s="25" t="s">
        <v>88</v>
      </c>
    </row>
    <row r="15" spans="1:94" ht="33" customHeight="1">
      <c r="B15" s="145"/>
      <c r="C15" s="146"/>
      <c r="D15" s="146"/>
      <c r="E15" s="146"/>
      <c r="F15" s="17" t="s">
        <v>44</v>
      </c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7"/>
      <c r="AE15" s="237" t="s">
        <v>4</v>
      </c>
      <c r="AF15" s="163"/>
      <c r="AG15" s="163"/>
      <c r="AH15" s="163"/>
      <c r="AI15" s="168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70"/>
      <c r="AU15" s="78" t="s">
        <v>6</v>
      </c>
      <c r="AV15" s="79"/>
      <c r="AW15" s="79"/>
      <c r="AX15" s="79"/>
      <c r="AY15" s="80"/>
      <c r="AZ15" s="154"/>
      <c r="BA15" s="155"/>
      <c r="BB15" s="155"/>
      <c r="BC15" s="155"/>
      <c r="BD15" s="155"/>
      <c r="BE15" s="159"/>
      <c r="BF15" s="78" t="s">
        <v>16</v>
      </c>
      <c r="BG15" s="79"/>
      <c r="BH15" s="79"/>
      <c r="BI15" s="79"/>
      <c r="BJ15" s="79"/>
      <c r="BK15" s="79"/>
      <c r="BL15" s="79"/>
      <c r="BM15" s="79"/>
      <c r="BN15" s="79"/>
      <c r="BO15" s="79"/>
      <c r="BP15" s="80"/>
      <c r="BQ15" s="243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5"/>
      <c r="CN15" s="25"/>
    </row>
    <row r="16" spans="1:94" ht="33" customHeight="1">
      <c r="B16" s="145"/>
      <c r="C16" s="146"/>
      <c r="D16" s="146"/>
      <c r="E16" s="146"/>
      <c r="F16" s="16"/>
      <c r="G16" s="8" t="s">
        <v>45</v>
      </c>
      <c r="H16" s="241"/>
      <c r="I16" s="241"/>
      <c r="J16" s="241"/>
      <c r="K16" s="241"/>
      <c r="L16" s="241"/>
      <c r="M16" s="241"/>
      <c r="N16" s="241"/>
      <c r="O16" s="241"/>
      <c r="P16" s="241"/>
      <c r="Q16" s="10" t="s">
        <v>46</v>
      </c>
      <c r="R16" s="5"/>
      <c r="S16" s="165" t="s">
        <v>26</v>
      </c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7"/>
      <c r="AE16" s="204" t="s">
        <v>18</v>
      </c>
      <c r="AF16" s="205"/>
      <c r="AG16" s="205"/>
      <c r="AH16" s="206"/>
      <c r="AI16" s="168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208" t="s">
        <v>20</v>
      </c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20"/>
      <c r="BM16" s="154"/>
      <c r="BN16" s="155"/>
      <c r="BO16" s="155"/>
      <c r="BP16" s="155"/>
      <c r="BQ16" s="155"/>
      <c r="BR16" s="163" t="s">
        <v>8</v>
      </c>
      <c r="BS16" s="163"/>
      <c r="BT16" s="242"/>
      <c r="BU16" s="208" t="s">
        <v>27</v>
      </c>
      <c r="BV16" s="209"/>
      <c r="BW16" s="209"/>
      <c r="BX16" s="209"/>
      <c r="BY16" s="209"/>
      <c r="BZ16" s="209"/>
      <c r="CA16" s="209"/>
      <c r="CB16" s="209"/>
      <c r="CC16" s="209"/>
      <c r="CD16" s="209"/>
      <c r="CE16" s="154"/>
      <c r="CF16" s="155"/>
      <c r="CG16" s="155"/>
      <c r="CH16" s="155"/>
      <c r="CI16" s="163" t="s">
        <v>14</v>
      </c>
      <c r="CJ16" s="163"/>
      <c r="CK16" s="163"/>
      <c r="CL16" s="164"/>
      <c r="CN16" s="25" t="s">
        <v>89</v>
      </c>
    </row>
    <row r="17" spans="2:110" ht="33" customHeight="1" thickBot="1">
      <c r="B17" s="145"/>
      <c r="C17" s="146"/>
      <c r="D17" s="146"/>
      <c r="E17" s="146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34" t="s">
        <v>23</v>
      </c>
      <c r="T17" s="235"/>
      <c r="U17" s="236"/>
      <c r="V17" s="236"/>
      <c r="W17" s="236"/>
      <c r="X17" s="246" t="s">
        <v>24</v>
      </c>
      <c r="Y17" s="246"/>
      <c r="Z17" s="246"/>
      <c r="AA17" s="246"/>
      <c r="AB17" s="246"/>
      <c r="AC17" s="246"/>
      <c r="AD17" s="247"/>
      <c r="AE17" s="64" t="s">
        <v>25</v>
      </c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81"/>
      <c r="AQ17" s="162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5"/>
      <c r="BF17" s="115" t="s">
        <v>112</v>
      </c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7"/>
      <c r="CN17" s="25" t="s">
        <v>90</v>
      </c>
    </row>
    <row r="18" spans="2:110" ht="33" customHeight="1">
      <c r="B18" s="145"/>
      <c r="C18" s="146"/>
      <c r="D18" s="146"/>
      <c r="E18" s="146"/>
      <c r="F18" s="238" t="s">
        <v>28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4"/>
      <c r="S18" s="212" t="s">
        <v>29</v>
      </c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4"/>
      <c r="AE18" s="178" t="s">
        <v>4</v>
      </c>
      <c r="AF18" s="179"/>
      <c r="AG18" s="179"/>
      <c r="AH18" s="179"/>
      <c r="AI18" s="221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33"/>
      <c r="AU18" s="178" t="s">
        <v>6</v>
      </c>
      <c r="AV18" s="179"/>
      <c r="AW18" s="179"/>
      <c r="AX18" s="179"/>
      <c r="AY18" s="180"/>
      <c r="AZ18" s="178"/>
      <c r="BA18" s="179"/>
      <c r="BB18" s="179"/>
      <c r="BC18" s="179"/>
      <c r="BD18" s="179"/>
      <c r="BE18" s="180"/>
      <c r="BF18" s="178" t="s">
        <v>16</v>
      </c>
      <c r="BG18" s="179"/>
      <c r="BH18" s="179"/>
      <c r="BI18" s="179"/>
      <c r="BJ18" s="179"/>
      <c r="BK18" s="179"/>
      <c r="BL18" s="179"/>
      <c r="BM18" s="179"/>
      <c r="BN18" s="179"/>
      <c r="BO18" s="179"/>
      <c r="BP18" s="180"/>
      <c r="BQ18" s="221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3"/>
      <c r="CN18" s="25"/>
    </row>
    <row r="19" spans="2:110" ht="33" customHeight="1">
      <c r="B19" s="145"/>
      <c r="C19" s="146"/>
      <c r="D19" s="146"/>
      <c r="E19" s="146"/>
      <c r="F19" s="118" t="s">
        <v>42</v>
      </c>
      <c r="G19" s="119"/>
      <c r="H19" s="119"/>
      <c r="I19" s="119"/>
      <c r="J19" s="119"/>
      <c r="K19" s="119"/>
      <c r="L19" s="119"/>
      <c r="M19" s="119"/>
      <c r="N19" s="120"/>
      <c r="O19" s="120"/>
      <c r="P19" s="120"/>
      <c r="Q19" s="38" t="s">
        <v>43</v>
      </c>
      <c r="R19" s="38"/>
      <c r="S19" s="172" t="s">
        <v>23</v>
      </c>
      <c r="T19" s="173"/>
      <c r="U19" s="174"/>
      <c r="V19" s="174"/>
      <c r="W19" s="174"/>
      <c r="X19" s="175" t="s">
        <v>24</v>
      </c>
      <c r="Y19" s="175"/>
      <c r="Z19" s="175"/>
      <c r="AA19" s="175"/>
      <c r="AB19" s="175"/>
      <c r="AC19" s="175"/>
      <c r="AD19" s="176"/>
      <c r="AE19" s="121" t="s">
        <v>18</v>
      </c>
      <c r="AF19" s="122"/>
      <c r="AG19" s="122"/>
      <c r="AH19" s="123"/>
      <c r="AI19" s="124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4" t="s">
        <v>20</v>
      </c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6"/>
      <c r="BM19" s="127"/>
      <c r="BN19" s="128"/>
      <c r="BO19" s="128"/>
      <c r="BP19" s="128"/>
      <c r="BQ19" s="128"/>
      <c r="BR19" s="128" t="s">
        <v>8</v>
      </c>
      <c r="BS19" s="128"/>
      <c r="BT19" s="177"/>
      <c r="BU19" s="124" t="s">
        <v>27</v>
      </c>
      <c r="BV19" s="125"/>
      <c r="BW19" s="125"/>
      <c r="BX19" s="125"/>
      <c r="BY19" s="125"/>
      <c r="BZ19" s="125"/>
      <c r="CA19" s="125"/>
      <c r="CB19" s="125"/>
      <c r="CC19" s="125"/>
      <c r="CD19" s="125"/>
      <c r="CE19" s="127"/>
      <c r="CF19" s="128"/>
      <c r="CG19" s="128"/>
      <c r="CH19" s="128"/>
      <c r="CI19" s="128" t="s">
        <v>14</v>
      </c>
      <c r="CJ19" s="128"/>
      <c r="CK19" s="128"/>
      <c r="CL19" s="171"/>
      <c r="CN19" s="25"/>
    </row>
    <row r="20" spans="2:110" ht="33" customHeight="1" thickBot="1">
      <c r="B20" s="147"/>
      <c r="C20" s="148"/>
      <c r="D20" s="148"/>
      <c r="E20" s="148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131" t="s">
        <v>23</v>
      </c>
      <c r="T20" s="132"/>
      <c r="U20" s="133"/>
      <c r="V20" s="133"/>
      <c r="W20" s="133"/>
      <c r="X20" s="42" t="s">
        <v>77</v>
      </c>
      <c r="Y20" s="134" t="s">
        <v>78</v>
      </c>
      <c r="Z20" s="134"/>
      <c r="AA20" s="134"/>
      <c r="AB20" s="134"/>
      <c r="AC20" s="134"/>
      <c r="AD20" s="135"/>
      <c r="AE20" s="136" t="s">
        <v>30</v>
      </c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8"/>
      <c r="AQ20" s="139" t="s">
        <v>4</v>
      </c>
      <c r="AR20" s="140"/>
      <c r="AS20" s="140"/>
      <c r="AT20" s="140"/>
      <c r="AU20" s="139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39" t="s">
        <v>6</v>
      </c>
      <c r="BN20" s="140"/>
      <c r="BO20" s="140"/>
      <c r="BP20" s="141"/>
      <c r="BQ20" s="139"/>
      <c r="BR20" s="140"/>
      <c r="BS20" s="140"/>
      <c r="BT20" s="140"/>
      <c r="BU20" s="140"/>
      <c r="BV20" s="141"/>
      <c r="BW20" s="142" t="s">
        <v>113</v>
      </c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4"/>
      <c r="CN20" s="25"/>
    </row>
    <row r="21" spans="2:110" ht="33" customHeight="1" thickBot="1">
      <c r="B21" s="190" t="s">
        <v>31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  <c r="S21" s="193" t="s">
        <v>32</v>
      </c>
      <c r="T21" s="191"/>
      <c r="U21" s="191"/>
      <c r="V21" s="191"/>
      <c r="W21" s="187"/>
      <c r="X21" s="188"/>
      <c r="Y21" s="188"/>
      <c r="Z21" s="188"/>
      <c r="AA21" s="188"/>
      <c r="AB21" s="188"/>
      <c r="AC21" s="188"/>
      <c r="AD21" s="189"/>
      <c r="AE21" s="193" t="s">
        <v>4</v>
      </c>
      <c r="AF21" s="191"/>
      <c r="AG21" s="191"/>
      <c r="AH21" s="192"/>
      <c r="AI21" s="194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93" t="s">
        <v>6</v>
      </c>
      <c r="BB21" s="191"/>
      <c r="BC21" s="191"/>
      <c r="BD21" s="192"/>
      <c r="BE21" s="194"/>
      <c r="BF21" s="195"/>
      <c r="BG21" s="195"/>
      <c r="BH21" s="195"/>
      <c r="BI21" s="195"/>
      <c r="BJ21" s="196"/>
      <c r="BK21" s="184" t="s">
        <v>108</v>
      </c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6"/>
      <c r="CN21" s="25" t="s">
        <v>91</v>
      </c>
    </row>
    <row r="22" spans="2:110" ht="33" customHeight="1">
      <c r="CN22" s="25"/>
    </row>
    <row r="23" spans="2:110" ht="33" customHeight="1" thickBot="1">
      <c r="B23" s="197" t="s">
        <v>33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CN23" s="25"/>
    </row>
    <row r="24" spans="2:110" ht="33" customHeight="1" thickBot="1">
      <c r="B24" s="85" t="s">
        <v>34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 t="s">
        <v>35</v>
      </c>
      <c r="T24" s="88"/>
      <c r="U24" s="88"/>
      <c r="V24" s="88"/>
      <c r="W24" s="88"/>
      <c r="X24" s="88"/>
      <c r="Y24" s="88"/>
      <c r="Z24" s="88"/>
      <c r="AA24" s="88"/>
      <c r="AB24" s="88"/>
      <c r="AC24" s="89"/>
      <c r="AD24" s="129" t="s">
        <v>36</v>
      </c>
      <c r="AE24" s="130"/>
      <c r="AF24" s="130"/>
      <c r="AG24" s="130"/>
      <c r="AH24" s="130"/>
      <c r="AI24" s="130"/>
      <c r="AJ24" s="130"/>
      <c r="AK24" s="105" t="s">
        <v>37</v>
      </c>
      <c r="AL24" s="103"/>
      <c r="AM24" s="103"/>
      <c r="AN24" s="103"/>
      <c r="AO24" s="103"/>
      <c r="AP24" s="103"/>
      <c r="AQ24" s="103"/>
      <c r="AR24" s="103"/>
      <c r="AS24" s="106"/>
      <c r="AT24" s="103" t="s">
        <v>38</v>
      </c>
      <c r="AU24" s="103"/>
      <c r="AV24" s="103"/>
      <c r="AW24" s="103"/>
      <c r="AX24" s="103"/>
      <c r="AY24" s="103"/>
      <c r="AZ24" s="103"/>
      <c r="BA24" s="103"/>
      <c r="BB24" s="103"/>
      <c r="BC24" s="105" t="s">
        <v>47</v>
      </c>
      <c r="BD24" s="103"/>
      <c r="BE24" s="103"/>
      <c r="BF24" s="103"/>
      <c r="BG24" s="103"/>
      <c r="BH24" s="103"/>
      <c r="BI24" s="103"/>
      <c r="BJ24" s="103"/>
      <c r="BK24" s="106"/>
      <c r="BL24" s="103" t="s">
        <v>48</v>
      </c>
      <c r="BM24" s="103"/>
      <c r="BN24" s="103"/>
      <c r="BO24" s="103"/>
      <c r="BP24" s="103"/>
      <c r="BQ24" s="103"/>
      <c r="BR24" s="103"/>
      <c r="BS24" s="103"/>
      <c r="BT24" s="103"/>
      <c r="BU24" s="105" t="s">
        <v>49</v>
      </c>
      <c r="BV24" s="103"/>
      <c r="BW24" s="103"/>
      <c r="BX24" s="103"/>
      <c r="BY24" s="103"/>
      <c r="BZ24" s="103"/>
      <c r="CA24" s="103"/>
      <c r="CB24" s="103"/>
      <c r="CC24" s="106"/>
      <c r="CD24" s="103" t="s">
        <v>50</v>
      </c>
      <c r="CE24" s="103"/>
      <c r="CF24" s="103"/>
      <c r="CG24" s="103"/>
      <c r="CH24" s="103"/>
      <c r="CI24" s="103"/>
      <c r="CJ24" s="103"/>
      <c r="CK24" s="103"/>
      <c r="CL24" s="104"/>
      <c r="CN24" s="25" t="s">
        <v>63</v>
      </c>
    </row>
    <row r="25" spans="2:110" ht="33" customHeight="1" thickBot="1">
      <c r="B25" s="66" t="s">
        <v>59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90" t="s">
        <v>55</v>
      </c>
      <c r="T25" s="91"/>
      <c r="U25" s="91"/>
      <c r="V25" s="91"/>
      <c r="W25" s="91"/>
      <c r="X25" s="91"/>
      <c r="Y25" s="91"/>
      <c r="Z25" s="91"/>
      <c r="AA25" s="91"/>
      <c r="AB25" s="91"/>
      <c r="AC25" s="92"/>
      <c r="AD25" s="62" t="s">
        <v>39</v>
      </c>
      <c r="AE25" s="63"/>
      <c r="AF25" s="63"/>
      <c r="AG25" s="63"/>
      <c r="AH25" s="63"/>
      <c r="AI25" s="63"/>
      <c r="AJ25" s="63"/>
      <c r="AK25" s="74"/>
      <c r="AL25" s="75"/>
      <c r="AM25" s="75"/>
      <c r="AN25" s="75"/>
      <c r="AO25" s="76"/>
      <c r="AP25" s="76"/>
      <c r="AQ25" s="76"/>
      <c r="AR25" s="76"/>
      <c r="AS25" s="77"/>
      <c r="AT25" s="75"/>
      <c r="AU25" s="75"/>
      <c r="AV25" s="75"/>
      <c r="AW25" s="75"/>
      <c r="AX25" s="76"/>
      <c r="AY25" s="76"/>
      <c r="AZ25" s="76"/>
      <c r="BA25" s="76"/>
      <c r="BB25" s="77"/>
      <c r="BC25" s="74"/>
      <c r="BD25" s="75"/>
      <c r="BE25" s="75"/>
      <c r="BF25" s="75"/>
      <c r="BG25" s="76"/>
      <c r="BH25" s="76"/>
      <c r="BI25" s="76"/>
      <c r="BJ25" s="76"/>
      <c r="BK25" s="77"/>
      <c r="BL25" s="75"/>
      <c r="BM25" s="75"/>
      <c r="BN25" s="75"/>
      <c r="BO25" s="75"/>
      <c r="BP25" s="76"/>
      <c r="BQ25" s="76"/>
      <c r="BR25" s="76"/>
      <c r="BS25" s="76"/>
      <c r="BT25" s="77"/>
      <c r="BU25" s="74"/>
      <c r="BV25" s="75"/>
      <c r="BW25" s="75"/>
      <c r="BX25" s="75"/>
      <c r="BY25" s="76"/>
      <c r="BZ25" s="76"/>
      <c r="CA25" s="76"/>
      <c r="CB25" s="76"/>
      <c r="CC25" s="77"/>
      <c r="CD25" s="75"/>
      <c r="CE25" s="75"/>
      <c r="CF25" s="75"/>
      <c r="CG25" s="75"/>
      <c r="CH25" s="76"/>
      <c r="CI25" s="76"/>
      <c r="CJ25" s="76"/>
      <c r="CK25" s="76"/>
      <c r="CL25" s="183"/>
      <c r="CN25" s="26" t="s">
        <v>84</v>
      </c>
    </row>
    <row r="26" spans="2:110" ht="33" customHeight="1" thickTop="1" thickBot="1"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82" t="s">
        <v>56</v>
      </c>
      <c r="T26" s="83"/>
      <c r="U26" s="83"/>
      <c r="V26" s="83"/>
      <c r="W26" s="83"/>
      <c r="X26" s="83"/>
      <c r="Y26" s="83"/>
      <c r="Z26" s="83"/>
      <c r="AA26" s="83"/>
      <c r="AB26" s="83"/>
      <c r="AC26" s="84"/>
      <c r="AD26" s="64" t="s">
        <v>54</v>
      </c>
      <c r="AE26" s="65"/>
      <c r="AF26" s="65"/>
      <c r="AG26" s="65"/>
      <c r="AH26" s="65"/>
      <c r="AI26" s="65"/>
      <c r="AJ26" s="81"/>
      <c r="AK26" s="70"/>
      <c r="AL26" s="71"/>
      <c r="AM26" s="71"/>
      <c r="AN26" s="71"/>
      <c r="AO26" s="72"/>
      <c r="AP26" s="72"/>
      <c r="AQ26" s="72"/>
      <c r="AR26" s="72"/>
      <c r="AS26" s="73"/>
      <c r="AT26" s="70"/>
      <c r="AU26" s="71"/>
      <c r="AV26" s="71"/>
      <c r="AW26" s="71"/>
      <c r="AX26" s="72"/>
      <c r="AY26" s="72"/>
      <c r="AZ26" s="72"/>
      <c r="BA26" s="72"/>
      <c r="BB26" s="73"/>
      <c r="BC26" s="70"/>
      <c r="BD26" s="71"/>
      <c r="BE26" s="71"/>
      <c r="BF26" s="71"/>
      <c r="BG26" s="72"/>
      <c r="BH26" s="72"/>
      <c r="BI26" s="72"/>
      <c r="BJ26" s="72"/>
      <c r="BK26" s="73"/>
      <c r="BL26" s="70"/>
      <c r="BM26" s="71"/>
      <c r="BN26" s="71"/>
      <c r="BO26" s="71"/>
      <c r="BP26" s="72"/>
      <c r="BQ26" s="72"/>
      <c r="BR26" s="72"/>
      <c r="BS26" s="72"/>
      <c r="BT26" s="73"/>
      <c r="BU26" s="70"/>
      <c r="BV26" s="71"/>
      <c r="BW26" s="71"/>
      <c r="BX26" s="71"/>
      <c r="BY26" s="72"/>
      <c r="BZ26" s="72"/>
      <c r="CA26" s="72"/>
      <c r="CB26" s="72"/>
      <c r="CC26" s="73"/>
      <c r="CD26" s="70"/>
      <c r="CE26" s="71"/>
      <c r="CF26" s="71"/>
      <c r="CG26" s="71"/>
      <c r="CH26" s="72"/>
      <c r="CI26" s="72"/>
      <c r="CJ26" s="72"/>
      <c r="CK26" s="72"/>
      <c r="CL26" s="181"/>
      <c r="CN26" s="29" t="s">
        <v>71</v>
      </c>
      <c r="CO26" s="20"/>
      <c r="CP26" s="20"/>
      <c r="CQ26" s="20"/>
      <c r="CR26" s="20"/>
      <c r="CS26" s="20"/>
      <c r="CT26" s="20"/>
      <c r="CU26" s="20"/>
      <c r="CV26" s="20"/>
      <c r="CW26" s="49">
        <f>COUNTIF(AK26:CL26,1)</f>
        <v>0</v>
      </c>
      <c r="CX26" s="49">
        <f>COUNTIF(AK26:CL26,"[拠]")</f>
        <v>0</v>
      </c>
      <c r="CY26" s="49">
        <f>COUNTIF(AK28,"[拠]")</f>
        <v>0</v>
      </c>
      <c r="CZ26" s="49">
        <f>SUM(CX26:CY26)</f>
        <v>0</v>
      </c>
      <c r="DA26" s="20"/>
      <c r="DB26" s="20"/>
      <c r="DC26" s="20"/>
      <c r="DD26" s="20"/>
      <c r="DE26" s="20"/>
      <c r="DF26" s="21"/>
    </row>
    <row r="27" spans="2:110" ht="33" customHeight="1" thickBot="1">
      <c r="B27" s="66" t="s">
        <v>60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90" t="s">
        <v>55</v>
      </c>
      <c r="T27" s="91"/>
      <c r="U27" s="91"/>
      <c r="V27" s="91"/>
      <c r="W27" s="91"/>
      <c r="X27" s="91"/>
      <c r="Y27" s="91"/>
      <c r="Z27" s="91"/>
      <c r="AA27" s="91"/>
      <c r="AB27" s="91"/>
      <c r="AC27" s="92"/>
      <c r="AD27" s="62" t="s">
        <v>41</v>
      </c>
      <c r="AE27" s="63"/>
      <c r="AF27" s="63"/>
      <c r="AG27" s="63"/>
      <c r="AH27" s="63"/>
      <c r="AI27" s="63"/>
      <c r="AJ27" s="63"/>
      <c r="AK27" s="74"/>
      <c r="AL27" s="75"/>
      <c r="AM27" s="75"/>
      <c r="AN27" s="75"/>
      <c r="AO27" s="76"/>
      <c r="AP27" s="76"/>
      <c r="AQ27" s="76"/>
      <c r="AR27" s="76"/>
      <c r="AS27" s="77"/>
      <c r="AT27" s="109" t="s">
        <v>109</v>
      </c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1"/>
      <c r="CN27" s="30"/>
      <c r="CO27" s="22"/>
      <c r="CP27" s="22"/>
      <c r="CQ27" s="22"/>
      <c r="CR27" s="22"/>
      <c r="CS27" s="22"/>
      <c r="CT27" s="22"/>
      <c r="CU27" s="22"/>
      <c r="CV27" s="22"/>
      <c r="CW27" s="50">
        <f>COUNTIF(AK26:CL26,2)</f>
        <v>0</v>
      </c>
      <c r="CX27" s="50">
        <f>COUNTIF(AK26:CL26,"[校]")</f>
        <v>0</v>
      </c>
      <c r="CY27" s="50">
        <f>COUNTIF(AK28,"[校]")</f>
        <v>0</v>
      </c>
      <c r="CZ27" s="50">
        <f>SUM(CX27:CY27)</f>
        <v>0</v>
      </c>
      <c r="DA27" s="22"/>
      <c r="DB27" s="22"/>
      <c r="DC27" s="22"/>
      <c r="DD27" s="22"/>
      <c r="DE27" s="22"/>
      <c r="DF27" s="23"/>
    </row>
    <row r="28" spans="2:110" ht="33" customHeight="1" thickTop="1" thickBot="1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82" t="s">
        <v>40</v>
      </c>
      <c r="T28" s="83"/>
      <c r="U28" s="83"/>
      <c r="V28" s="83"/>
      <c r="W28" s="83"/>
      <c r="X28" s="83"/>
      <c r="Y28" s="83"/>
      <c r="Z28" s="83"/>
      <c r="AA28" s="83"/>
      <c r="AB28" s="83"/>
      <c r="AC28" s="84"/>
      <c r="AD28" s="64" t="s">
        <v>53</v>
      </c>
      <c r="AE28" s="65"/>
      <c r="AF28" s="65"/>
      <c r="AG28" s="65"/>
      <c r="AH28" s="65"/>
      <c r="AI28" s="65"/>
      <c r="AJ28" s="65"/>
      <c r="AK28" s="107"/>
      <c r="AL28" s="108"/>
      <c r="AM28" s="108"/>
      <c r="AN28" s="108"/>
      <c r="AO28" s="108"/>
      <c r="AP28" s="108"/>
      <c r="AQ28" s="108"/>
      <c r="AR28" s="108"/>
      <c r="AS28" s="108"/>
      <c r="AT28" s="112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4"/>
    </row>
    <row r="29" spans="2:110" ht="33" customHeight="1">
      <c r="B29" s="99" t="s">
        <v>61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78" t="s">
        <v>57</v>
      </c>
      <c r="T29" s="79"/>
      <c r="U29" s="79"/>
      <c r="V29" s="79"/>
      <c r="W29" s="79"/>
      <c r="X29" s="79"/>
      <c r="Y29" s="79"/>
      <c r="Z29" s="79"/>
      <c r="AA29" s="79"/>
      <c r="AB29" s="79"/>
      <c r="AC29" s="80"/>
      <c r="AD29" s="93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5"/>
      <c r="CN29" s="27" t="s">
        <v>81</v>
      </c>
    </row>
    <row r="30" spans="2:110" ht="33" customHeight="1" thickBot="1"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82" t="s">
        <v>58</v>
      </c>
      <c r="T30" s="83"/>
      <c r="U30" s="83"/>
      <c r="V30" s="83"/>
      <c r="W30" s="83"/>
      <c r="X30" s="83"/>
      <c r="Y30" s="83"/>
      <c r="Z30" s="83"/>
      <c r="AA30" s="83"/>
      <c r="AB30" s="83"/>
      <c r="AC30" s="84"/>
      <c r="AD30" s="96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8"/>
      <c r="CN30" s="27" t="s">
        <v>62</v>
      </c>
    </row>
    <row r="31" spans="2:110" ht="18.75" customHeight="1"/>
    <row r="32" spans="2:110" ht="18.75" customHeight="1">
      <c r="CQ32" s="51" t="s">
        <v>128</v>
      </c>
      <c r="CR32" s="53" t="s">
        <v>129</v>
      </c>
      <c r="CS32" s="54" t="s">
        <v>22</v>
      </c>
    </row>
    <row r="33" spans="6:100" ht="33" customHeight="1">
      <c r="F33" s="28"/>
      <c r="G33" s="28"/>
      <c r="H33" s="44"/>
      <c r="I33" s="28"/>
      <c r="J33" s="28"/>
      <c r="K33" s="28"/>
      <c r="L33" s="28"/>
      <c r="CQ33" s="51">
        <v>20</v>
      </c>
      <c r="CR33" s="53">
        <v>0</v>
      </c>
      <c r="CS33" s="54" t="s">
        <v>114</v>
      </c>
      <c r="CT33" s="56" t="s">
        <v>115</v>
      </c>
      <c r="CU33" s="57" t="s">
        <v>116</v>
      </c>
      <c r="CV33" s="59" t="s">
        <v>117</v>
      </c>
    </row>
    <row r="34" spans="6:100" ht="33" customHeight="1">
      <c r="F34" s="28"/>
      <c r="G34" s="28"/>
      <c r="H34" s="31"/>
      <c r="I34" s="24"/>
      <c r="J34" s="28"/>
      <c r="K34" s="28"/>
      <c r="L34" s="28"/>
      <c r="CQ34" s="51">
        <v>21</v>
      </c>
      <c r="CR34" s="53">
        <v>1</v>
      </c>
      <c r="CS34" s="54" t="s">
        <v>118</v>
      </c>
      <c r="CT34" s="56" t="s">
        <v>119</v>
      </c>
      <c r="CU34" s="57" t="s">
        <v>53</v>
      </c>
      <c r="CV34" s="59" t="s">
        <v>120</v>
      </c>
    </row>
    <row r="35" spans="6:100" ht="33" customHeight="1">
      <c r="F35" s="28"/>
      <c r="G35" s="28"/>
      <c r="H35" s="31"/>
      <c r="I35" s="45"/>
      <c r="J35" s="28"/>
      <c r="K35" s="28"/>
      <c r="L35" s="28"/>
      <c r="CQ35" s="51">
        <v>22</v>
      </c>
      <c r="CR35" s="53">
        <v>2</v>
      </c>
      <c r="CS35" s="54" t="s">
        <v>121</v>
      </c>
      <c r="CT35" s="56" t="s">
        <v>122</v>
      </c>
      <c r="CU35" s="58" t="s">
        <v>123</v>
      </c>
      <c r="CV35" s="59" t="s">
        <v>123</v>
      </c>
    </row>
    <row r="36" spans="6:100" ht="33" customHeight="1">
      <c r="F36" s="28"/>
      <c r="G36" s="28"/>
      <c r="H36" s="31"/>
      <c r="I36" s="46"/>
      <c r="J36" s="28"/>
      <c r="K36" s="28"/>
      <c r="L36" s="28"/>
      <c r="CQ36" s="51">
        <v>23</v>
      </c>
      <c r="CR36" s="53">
        <v>3</v>
      </c>
      <c r="CS36" s="54" t="s">
        <v>124</v>
      </c>
      <c r="CT36" s="56" t="s">
        <v>125</v>
      </c>
    </row>
    <row r="37" spans="6:100" ht="26.25" customHeight="1">
      <c r="I37" s="47"/>
      <c r="CQ37" s="52">
        <v>24</v>
      </c>
      <c r="CR37" s="53">
        <v>4</v>
      </c>
      <c r="CS37" s="55" t="s">
        <v>126</v>
      </c>
      <c r="CT37" s="56" t="s">
        <v>127</v>
      </c>
    </row>
    <row r="38" spans="6:100">
      <c r="CQ38" s="52">
        <v>25</v>
      </c>
      <c r="CR38" s="53">
        <v>5</v>
      </c>
      <c r="CT38" s="56" t="s">
        <v>51</v>
      </c>
    </row>
    <row r="39" spans="6:100">
      <c r="CQ39" s="52">
        <v>26</v>
      </c>
      <c r="CR39" s="53">
        <v>6</v>
      </c>
      <c r="CT39" s="56" t="s">
        <v>83</v>
      </c>
    </row>
    <row r="40" spans="6:100">
      <c r="CQ40" s="52">
        <v>27</v>
      </c>
      <c r="CR40" s="53">
        <v>7</v>
      </c>
      <c r="CT40" s="56" t="s">
        <v>52</v>
      </c>
    </row>
    <row r="41" spans="6:100">
      <c r="CQ41" s="52">
        <v>28</v>
      </c>
      <c r="CR41" s="53">
        <v>8</v>
      </c>
      <c r="CT41" s="61" t="s">
        <v>95</v>
      </c>
    </row>
    <row r="42" spans="6:100">
      <c r="CQ42" s="52">
        <v>29</v>
      </c>
      <c r="CR42" s="53">
        <v>9</v>
      </c>
      <c r="CT42" s="61" t="s">
        <v>96</v>
      </c>
    </row>
    <row r="43" spans="6:100">
      <c r="CQ43" s="52">
        <v>30</v>
      </c>
      <c r="CR43" s="53">
        <v>10</v>
      </c>
      <c r="CT43" s="61" t="s">
        <v>97</v>
      </c>
    </row>
    <row r="44" spans="6:100">
      <c r="CQ44" s="52">
        <v>31</v>
      </c>
      <c r="CR44" s="53">
        <v>11</v>
      </c>
      <c r="CT44" s="61" t="s">
        <v>98</v>
      </c>
    </row>
    <row r="45" spans="6:100">
      <c r="CQ45" s="52">
        <v>32</v>
      </c>
      <c r="CR45" s="53">
        <v>12</v>
      </c>
      <c r="CT45" s="61" t="s">
        <v>99</v>
      </c>
    </row>
    <row r="46" spans="6:100">
      <c r="CQ46" s="52">
        <v>33</v>
      </c>
      <c r="CR46" s="53">
        <v>13</v>
      </c>
      <c r="CT46" s="61" t="s">
        <v>100</v>
      </c>
    </row>
    <row r="47" spans="6:100">
      <c r="CQ47" s="52">
        <v>34</v>
      </c>
      <c r="CR47" s="53">
        <v>14</v>
      </c>
      <c r="CT47" s="61" t="s">
        <v>132</v>
      </c>
    </row>
    <row r="48" spans="6:100">
      <c r="CQ48" s="52">
        <v>35</v>
      </c>
      <c r="CR48" s="53">
        <v>15</v>
      </c>
      <c r="CT48" s="61" t="s">
        <v>133</v>
      </c>
    </row>
    <row r="49" spans="95:98">
      <c r="CQ49" s="52">
        <v>36</v>
      </c>
      <c r="CR49" s="53">
        <v>16</v>
      </c>
      <c r="CT49" s="61" t="s">
        <v>134</v>
      </c>
    </row>
    <row r="50" spans="95:98">
      <c r="CQ50" s="52">
        <v>37</v>
      </c>
      <c r="CR50" s="53">
        <v>17</v>
      </c>
      <c r="CT50" s="61" t="s">
        <v>130</v>
      </c>
    </row>
    <row r="51" spans="95:98">
      <c r="CQ51" s="52">
        <v>38</v>
      </c>
      <c r="CR51" s="53">
        <v>18</v>
      </c>
      <c r="CT51" s="61" t="s">
        <v>131</v>
      </c>
    </row>
    <row r="52" spans="95:98">
      <c r="CQ52" s="52">
        <v>39</v>
      </c>
      <c r="CR52" s="53">
        <v>19</v>
      </c>
      <c r="CT52" s="61" t="s">
        <v>101</v>
      </c>
    </row>
    <row r="53" spans="95:98">
      <c r="CQ53" s="52">
        <v>40</v>
      </c>
      <c r="CR53" s="53">
        <v>20</v>
      </c>
      <c r="CT53" s="61" t="s">
        <v>102</v>
      </c>
    </row>
    <row r="54" spans="95:98">
      <c r="CQ54" s="52">
        <v>41</v>
      </c>
      <c r="CR54" s="53">
        <v>21</v>
      </c>
      <c r="CT54" s="61" t="s">
        <v>103</v>
      </c>
    </row>
    <row r="55" spans="95:98">
      <c r="CQ55" s="52">
        <v>42</v>
      </c>
      <c r="CR55" s="53">
        <v>22</v>
      </c>
      <c r="CT55" s="61" t="s">
        <v>104</v>
      </c>
    </row>
    <row r="56" spans="95:98">
      <c r="CQ56" s="52">
        <v>43</v>
      </c>
      <c r="CR56" s="53">
        <v>23</v>
      </c>
      <c r="CT56" s="61" t="s">
        <v>105</v>
      </c>
    </row>
    <row r="57" spans="95:98">
      <c r="CQ57" s="52">
        <v>44</v>
      </c>
      <c r="CR57" s="53">
        <v>24</v>
      </c>
    </row>
    <row r="58" spans="95:98">
      <c r="CQ58" s="52">
        <v>45</v>
      </c>
      <c r="CR58" s="53">
        <v>25</v>
      </c>
    </row>
    <row r="59" spans="95:98">
      <c r="CQ59" s="52">
        <v>46</v>
      </c>
      <c r="CR59" s="53">
        <v>26</v>
      </c>
    </row>
    <row r="60" spans="95:98">
      <c r="CQ60" s="52">
        <v>47</v>
      </c>
      <c r="CR60" s="53">
        <v>27</v>
      </c>
    </row>
    <row r="61" spans="95:98">
      <c r="CQ61" s="52">
        <v>48</v>
      </c>
      <c r="CR61" s="53">
        <v>28</v>
      </c>
    </row>
    <row r="62" spans="95:98">
      <c r="CQ62" s="52">
        <v>49</v>
      </c>
      <c r="CR62" s="53">
        <v>29</v>
      </c>
    </row>
    <row r="63" spans="95:98">
      <c r="CQ63" s="52">
        <v>50</v>
      </c>
      <c r="CR63" s="53">
        <v>30</v>
      </c>
    </row>
    <row r="64" spans="95:98">
      <c r="CQ64" s="52">
        <v>51</v>
      </c>
      <c r="CR64" s="53">
        <v>31</v>
      </c>
    </row>
    <row r="65" spans="95:96">
      <c r="CQ65" s="52">
        <v>52</v>
      </c>
      <c r="CR65" s="53">
        <v>32</v>
      </c>
    </row>
    <row r="66" spans="95:96">
      <c r="CQ66" s="52">
        <v>53</v>
      </c>
      <c r="CR66" s="53">
        <v>33</v>
      </c>
    </row>
    <row r="67" spans="95:96">
      <c r="CQ67" s="52">
        <v>54</v>
      </c>
      <c r="CR67" s="53">
        <v>34</v>
      </c>
    </row>
    <row r="68" spans="95:96">
      <c r="CQ68" s="52">
        <v>55</v>
      </c>
      <c r="CR68" s="53">
        <v>35</v>
      </c>
    </row>
    <row r="69" spans="95:96">
      <c r="CQ69" s="52">
        <v>56</v>
      </c>
      <c r="CR69" s="53">
        <v>36</v>
      </c>
    </row>
    <row r="70" spans="95:96">
      <c r="CQ70" s="52">
        <v>57</v>
      </c>
      <c r="CR70" s="53">
        <v>37</v>
      </c>
    </row>
    <row r="71" spans="95:96">
      <c r="CQ71" s="52">
        <v>58</v>
      </c>
      <c r="CR71" s="53">
        <v>38</v>
      </c>
    </row>
    <row r="72" spans="95:96">
      <c r="CQ72" s="52">
        <v>59</v>
      </c>
      <c r="CR72" s="53">
        <v>39</v>
      </c>
    </row>
    <row r="73" spans="95:96">
      <c r="CQ73" s="52">
        <v>60</v>
      </c>
      <c r="CR73" s="53">
        <v>40</v>
      </c>
    </row>
    <row r="74" spans="95:96">
      <c r="CQ74" s="52">
        <v>61</v>
      </c>
      <c r="CR74" s="53">
        <v>41</v>
      </c>
    </row>
    <row r="75" spans="95:96">
      <c r="CQ75" s="52">
        <v>62</v>
      </c>
      <c r="CR75" s="53">
        <v>42</v>
      </c>
    </row>
    <row r="76" spans="95:96">
      <c r="CQ76" s="52">
        <v>63</v>
      </c>
      <c r="CR76" s="53">
        <v>43</v>
      </c>
    </row>
    <row r="77" spans="95:96">
      <c r="CQ77" s="52">
        <v>64</v>
      </c>
      <c r="CR77" s="53">
        <v>44</v>
      </c>
    </row>
    <row r="78" spans="95:96">
      <c r="CQ78" s="52">
        <v>65</v>
      </c>
      <c r="CR78" s="53">
        <v>45</v>
      </c>
    </row>
    <row r="79" spans="95:96">
      <c r="CQ79" s="52">
        <v>66</v>
      </c>
      <c r="CR79" s="53">
        <v>46</v>
      </c>
    </row>
    <row r="80" spans="95:96">
      <c r="CQ80" s="52">
        <v>67</v>
      </c>
      <c r="CR80" s="53">
        <v>47</v>
      </c>
    </row>
    <row r="81" spans="95:96">
      <c r="CQ81" s="52">
        <v>68</v>
      </c>
      <c r="CR81" s="53">
        <v>48</v>
      </c>
    </row>
    <row r="82" spans="95:96">
      <c r="CQ82" s="52">
        <v>69</v>
      </c>
      <c r="CR82" s="53">
        <v>49</v>
      </c>
    </row>
    <row r="83" spans="95:96">
      <c r="CQ83" s="52">
        <v>70</v>
      </c>
      <c r="CR83" s="53">
        <v>50</v>
      </c>
    </row>
    <row r="84" spans="95:96">
      <c r="CQ84" s="52">
        <v>71</v>
      </c>
      <c r="CR84" s="53">
        <v>51</v>
      </c>
    </row>
    <row r="85" spans="95:96">
      <c r="CQ85" s="52">
        <v>72</v>
      </c>
      <c r="CR85" s="53">
        <v>52</v>
      </c>
    </row>
    <row r="86" spans="95:96">
      <c r="CQ86" s="52">
        <v>73</v>
      </c>
      <c r="CR86" s="53">
        <v>53</v>
      </c>
    </row>
    <row r="87" spans="95:96">
      <c r="CQ87" s="52">
        <v>74</v>
      </c>
      <c r="CR87" s="53">
        <v>54</v>
      </c>
    </row>
    <row r="88" spans="95:96">
      <c r="CQ88" s="52">
        <v>75</v>
      </c>
      <c r="CR88" s="53">
        <v>55</v>
      </c>
    </row>
    <row r="89" spans="95:96">
      <c r="CR89" s="53">
        <v>56</v>
      </c>
    </row>
    <row r="90" spans="95:96">
      <c r="CR90" s="53">
        <v>57</v>
      </c>
    </row>
    <row r="91" spans="95:96">
      <c r="CR91" s="53">
        <v>58</v>
      </c>
    </row>
    <row r="92" spans="95:96">
      <c r="CR92" s="53">
        <v>59</v>
      </c>
    </row>
    <row r="93" spans="95:96">
      <c r="CR93" s="53">
        <v>60</v>
      </c>
    </row>
    <row r="94" spans="95:96">
      <c r="CR94" s="53">
        <v>61</v>
      </c>
    </row>
    <row r="95" spans="95:96">
      <c r="CR95" s="53">
        <v>62</v>
      </c>
    </row>
    <row r="96" spans="95:96">
      <c r="CR96" s="53">
        <v>63</v>
      </c>
    </row>
    <row r="97" spans="96:96">
      <c r="CR97" s="53">
        <v>64</v>
      </c>
    </row>
    <row r="98" spans="96:96">
      <c r="CR98" s="53">
        <v>65</v>
      </c>
    </row>
  </sheetData>
  <sheetProtection algorithmName="SHA-512" hashValue="fkJdHugqBNkT6VjxGSF1NZ0HhiyLgP57t9UovF5saWU+arW7WEJJysXij1agWZWpFhKxZOvr2aLQesMjLmHzVw==" saltValue="8t9dALQwrqGcjHBxRWyxoQ==" spinCount="100000" sheet="1" selectLockedCells="1"/>
  <mergeCells count="184">
    <mergeCell ref="A2:Y2"/>
    <mergeCell ref="A1:AH1"/>
    <mergeCell ref="AZ4:BG4"/>
    <mergeCell ref="BH4:CG4"/>
    <mergeCell ref="L9:M9"/>
    <mergeCell ref="B8:G8"/>
    <mergeCell ref="B9:G9"/>
    <mergeCell ref="H8:I8"/>
    <mergeCell ref="J8:K8"/>
    <mergeCell ref="L8:M8"/>
    <mergeCell ref="H9:I9"/>
    <mergeCell ref="J9:K9"/>
    <mergeCell ref="S8:Z8"/>
    <mergeCell ref="BS7:CF7"/>
    <mergeCell ref="AZ5:BG5"/>
    <mergeCell ref="BH5:CA5"/>
    <mergeCell ref="B6:R6"/>
    <mergeCell ref="S7:W7"/>
    <mergeCell ref="X7:AT7"/>
    <mergeCell ref="AU7:AY7"/>
    <mergeCell ref="AZ7:BF7"/>
    <mergeCell ref="BG7:BK7"/>
    <mergeCell ref="BL7:BR7"/>
    <mergeCell ref="AW10:AX10"/>
    <mergeCell ref="B10:K10"/>
    <mergeCell ref="L10:M10"/>
    <mergeCell ref="N10:O10"/>
    <mergeCell ref="P10:Q10"/>
    <mergeCell ref="AP8:BR8"/>
    <mergeCell ref="BS8:CL8"/>
    <mergeCell ref="AA9:CL9"/>
    <mergeCell ref="BK10:CL10"/>
    <mergeCell ref="S10:Z10"/>
    <mergeCell ref="AA10:AL10"/>
    <mergeCell ref="S9:Z9"/>
    <mergeCell ref="CI13:CL13"/>
    <mergeCell ref="S14:T14"/>
    <mergeCell ref="U14:W14"/>
    <mergeCell ref="F13:R13"/>
    <mergeCell ref="BM12:CD12"/>
    <mergeCell ref="BF14:CL14"/>
    <mergeCell ref="AE18:AH18"/>
    <mergeCell ref="AI18:AT18"/>
    <mergeCell ref="BU16:CD16"/>
    <mergeCell ref="S17:T17"/>
    <mergeCell ref="U17:W17"/>
    <mergeCell ref="AE15:AH15"/>
    <mergeCell ref="F18:R18"/>
    <mergeCell ref="N14:P14"/>
    <mergeCell ref="F14:M14"/>
    <mergeCell ref="H16:P16"/>
    <mergeCell ref="BR16:BT16"/>
    <mergeCell ref="AZ15:BE15"/>
    <mergeCell ref="BF15:BP15"/>
    <mergeCell ref="BQ15:CL15"/>
    <mergeCell ref="AI16:AT16"/>
    <mergeCell ref="AE16:AH16"/>
    <mergeCell ref="X17:AD17"/>
    <mergeCell ref="AE17:AP17"/>
    <mergeCell ref="BQ11:CL11"/>
    <mergeCell ref="S12:AD12"/>
    <mergeCell ref="AE12:AH12"/>
    <mergeCell ref="BG10:BJ10"/>
    <mergeCell ref="CJ12:CL12"/>
    <mergeCell ref="AE13:AK13"/>
    <mergeCell ref="BU13:CH13"/>
    <mergeCell ref="BF13:BT13"/>
    <mergeCell ref="AU18:AY18"/>
    <mergeCell ref="BA13:BE13"/>
    <mergeCell ref="S18:AD18"/>
    <mergeCell ref="AQ14:BE14"/>
    <mergeCell ref="X14:AD14"/>
    <mergeCell ref="AO10:AV10"/>
    <mergeCell ref="AU11:AY11"/>
    <mergeCell ref="AZ11:BE11"/>
    <mergeCell ref="BF11:BP11"/>
    <mergeCell ref="AM10:AN10"/>
    <mergeCell ref="AL13:AZ13"/>
    <mergeCell ref="AE14:AP14"/>
    <mergeCell ref="AU16:BL16"/>
    <mergeCell ref="BM16:BQ16"/>
    <mergeCell ref="BQ18:CL18"/>
    <mergeCell ref="AQ17:BE17"/>
    <mergeCell ref="BY26:CC26"/>
    <mergeCell ref="CD26:CG26"/>
    <mergeCell ref="CH26:CL26"/>
    <mergeCell ref="B25:R26"/>
    <mergeCell ref="CH25:CL25"/>
    <mergeCell ref="CD25:CG25"/>
    <mergeCell ref="BG25:BK25"/>
    <mergeCell ref="BK21:CL21"/>
    <mergeCell ref="W21:AD21"/>
    <mergeCell ref="B21:R21"/>
    <mergeCell ref="S21:V21"/>
    <mergeCell ref="AE21:AH21"/>
    <mergeCell ref="AI21:AZ21"/>
    <mergeCell ref="BA21:BD21"/>
    <mergeCell ref="BE21:BJ21"/>
    <mergeCell ref="B23:AO23"/>
    <mergeCell ref="B11:E20"/>
    <mergeCell ref="AE11:AH11"/>
    <mergeCell ref="AI11:AT11"/>
    <mergeCell ref="CG7:CL7"/>
    <mergeCell ref="CE16:CH16"/>
    <mergeCell ref="CE12:CI12"/>
    <mergeCell ref="AI12:AT12"/>
    <mergeCell ref="AU12:AY12"/>
    <mergeCell ref="AZ12:BL12"/>
    <mergeCell ref="AA8:AO8"/>
    <mergeCell ref="AY10:BF10"/>
    <mergeCell ref="CI16:CL16"/>
    <mergeCell ref="S16:AD16"/>
    <mergeCell ref="AI15:AT15"/>
    <mergeCell ref="AU15:AY15"/>
    <mergeCell ref="CI19:CL19"/>
    <mergeCell ref="S19:T19"/>
    <mergeCell ref="U19:W19"/>
    <mergeCell ref="X19:AD19"/>
    <mergeCell ref="BR19:BT19"/>
    <mergeCell ref="BU19:CD19"/>
    <mergeCell ref="CE19:CH19"/>
    <mergeCell ref="AZ18:BE18"/>
    <mergeCell ref="BF18:BP18"/>
    <mergeCell ref="BF17:CL17"/>
    <mergeCell ref="F19:M19"/>
    <mergeCell ref="N19:P19"/>
    <mergeCell ref="AE19:AH19"/>
    <mergeCell ref="AI19:AT19"/>
    <mergeCell ref="AU19:BL19"/>
    <mergeCell ref="BM19:BQ19"/>
    <mergeCell ref="BL25:BO25"/>
    <mergeCell ref="BP25:BT25"/>
    <mergeCell ref="BU25:BX25"/>
    <mergeCell ref="AK25:AN25"/>
    <mergeCell ref="AO25:AS25"/>
    <mergeCell ref="AD24:AJ24"/>
    <mergeCell ref="AD25:AJ25"/>
    <mergeCell ref="S20:T20"/>
    <mergeCell ref="U20:W20"/>
    <mergeCell ref="Y20:AD20"/>
    <mergeCell ref="AE20:AP20"/>
    <mergeCell ref="AQ20:AT20"/>
    <mergeCell ref="AU20:BL20"/>
    <mergeCell ref="BM20:BP20"/>
    <mergeCell ref="BQ20:BV20"/>
    <mergeCell ref="BW20:CL20"/>
    <mergeCell ref="S30:AC30"/>
    <mergeCell ref="B24:R24"/>
    <mergeCell ref="S24:AC24"/>
    <mergeCell ref="S25:AC25"/>
    <mergeCell ref="S26:AC26"/>
    <mergeCell ref="S27:AC27"/>
    <mergeCell ref="S28:AC28"/>
    <mergeCell ref="AD29:CL29"/>
    <mergeCell ref="AD30:CL30"/>
    <mergeCell ref="AT25:AW25"/>
    <mergeCell ref="AX25:BB25"/>
    <mergeCell ref="BC25:BF25"/>
    <mergeCell ref="B29:R30"/>
    <mergeCell ref="CD24:CL24"/>
    <mergeCell ref="BU24:CC24"/>
    <mergeCell ref="BL24:BT24"/>
    <mergeCell ref="BC24:BK24"/>
    <mergeCell ref="AT24:BB24"/>
    <mergeCell ref="AK24:AS24"/>
    <mergeCell ref="AK28:AS28"/>
    <mergeCell ref="AT27:CL28"/>
    <mergeCell ref="BU26:BX26"/>
    <mergeCell ref="BY25:CC25"/>
    <mergeCell ref="AK26:AN26"/>
    <mergeCell ref="AD27:AJ27"/>
    <mergeCell ref="AD28:AJ28"/>
    <mergeCell ref="B27:R28"/>
    <mergeCell ref="BL26:BO26"/>
    <mergeCell ref="BP26:BT26"/>
    <mergeCell ref="AK27:AN27"/>
    <mergeCell ref="AO27:AS27"/>
    <mergeCell ref="S29:AC29"/>
    <mergeCell ref="AO26:AS26"/>
    <mergeCell ref="AT26:AW26"/>
    <mergeCell ref="AX26:BB26"/>
    <mergeCell ref="BC26:BF26"/>
    <mergeCell ref="BG26:BK26"/>
    <mergeCell ref="AD26:AJ26"/>
  </mergeCells>
  <phoneticPr fontId="1"/>
  <conditionalFormatting sqref="H16:P16">
    <cfRule type="expression" dxfId="138" priority="86">
      <formula>$H$16=""</formula>
    </cfRule>
  </conditionalFormatting>
  <conditionalFormatting sqref="J8:K9">
    <cfRule type="expression" dxfId="137" priority="58">
      <formula>$J$8&amp;$J$9&amp;$N$10=""</formula>
    </cfRule>
  </conditionalFormatting>
  <conditionalFormatting sqref="N10:O10">
    <cfRule type="expression" dxfId="136" priority="88">
      <formula>$J$8&amp;$J$9&amp;$N$10=""</formula>
    </cfRule>
  </conditionalFormatting>
  <conditionalFormatting sqref="N14:P14">
    <cfRule type="expression" dxfId="135" priority="87">
      <formula>$N$14=""</formula>
    </cfRule>
  </conditionalFormatting>
  <conditionalFormatting sqref="U14:W14">
    <cfRule type="expression" dxfId="134" priority="78">
      <formula>$U$14=""</formula>
    </cfRule>
  </conditionalFormatting>
  <conditionalFormatting sqref="U17:W17">
    <cfRule type="expression" dxfId="133" priority="65">
      <formula>$U$17=""</formula>
    </cfRule>
  </conditionalFormatting>
  <conditionalFormatting sqref="W21:AD21">
    <cfRule type="expression" dxfId="132" priority="18">
      <formula>$W$21&lt;&gt;""</formula>
    </cfRule>
    <cfRule type="expression" dxfId="131" priority="57">
      <formula>$J$9&lt;&gt;"○"</formula>
    </cfRule>
  </conditionalFormatting>
  <conditionalFormatting sqref="X7:AT7">
    <cfRule type="expression" dxfId="130" priority="102">
      <formula>$X$7=""</formula>
    </cfRule>
  </conditionalFormatting>
  <conditionalFormatting sqref="AA9">
    <cfRule type="expression" dxfId="129" priority="91">
      <formula>$J$8&lt;&gt;"○"</formula>
    </cfRule>
    <cfRule type="expression" dxfId="128" priority="75">
      <formula>$AA$9&lt;&gt;""</formula>
    </cfRule>
  </conditionalFormatting>
  <conditionalFormatting sqref="AA10">
    <cfRule type="expression" dxfId="127" priority="127">
      <formula>$AA$10&lt;&gt;""</formula>
    </cfRule>
    <cfRule type="expression" dxfId="126" priority="128">
      <formula>$J$8&lt;&gt;"○"</formula>
    </cfRule>
  </conditionalFormatting>
  <conditionalFormatting sqref="AA8:AO8">
    <cfRule type="expression" dxfId="125" priority="95">
      <formula>$AA$8=""</formula>
    </cfRule>
  </conditionalFormatting>
  <conditionalFormatting sqref="AD29:CL29">
    <cfRule type="expression" dxfId="124" priority="27">
      <formula>$AD$29=""</formula>
    </cfRule>
  </conditionalFormatting>
  <conditionalFormatting sqref="AD30:CL30">
    <cfRule type="expression" dxfId="123" priority="26">
      <formula>$AD$30=""</formula>
    </cfRule>
  </conditionalFormatting>
  <conditionalFormatting sqref="AI11:AT11">
    <cfRule type="expression" dxfId="122" priority="85">
      <formula>$AI$11=""</formula>
    </cfRule>
  </conditionalFormatting>
  <conditionalFormatting sqref="AI12:AT12">
    <cfRule type="expression" dxfId="121" priority="14">
      <formula>$AI$12=""</formula>
    </cfRule>
  </conditionalFormatting>
  <conditionalFormatting sqref="AI15:AT15">
    <cfRule type="expression" dxfId="120" priority="71">
      <formula>$AI$15=""</formula>
    </cfRule>
  </conditionalFormatting>
  <conditionalFormatting sqref="AI16:AT16">
    <cfRule type="expression" dxfId="119" priority="68">
      <formula>$AI$16=""</formula>
    </cfRule>
  </conditionalFormatting>
  <conditionalFormatting sqref="AI21:AZ21">
    <cfRule type="expression" dxfId="118" priority="56">
      <formula>$J$9&lt;&gt;"○"</formula>
    </cfRule>
    <cfRule type="expression" dxfId="117" priority="17">
      <formula>$AI$21&lt;&gt;""</formula>
    </cfRule>
  </conditionalFormatting>
  <conditionalFormatting sqref="AK25:AN25">
    <cfRule type="expression" dxfId="116" priority="54">
      <formula>$AK$25=""</formula>
    </cfRule>
  </conditionalFormatting>
  <conditionalFormatting sqref="AK26:AN26">
    <cfRule type="expression" dxfId="115" priority="42">
      <formula>$AK$26=""</formula>
    </cfRule>
  </conditionalFormatting>
  <conditionalFormatting sqref="AK27:AN27">
    <cfRule type="expression" dxfId="114" priority="30">
      <formula>$AK$27=""</formula>
    </cfRule>
  </conditionalFormatting>
  <conditionalFormatting sqref="AK28:AS28">
    <cfRule type="expression" dxfId="113" priority="28">
      <formula>$AK$28=""</formula>
    </cfRule>
  </conditionalFormatting>
  <conditionalFormatting sqref="AL13:AZ13">
    <cfRule type="expression" dxfId="112" priority="80">
      <formula>$AL$13=""</formula>
    </cfRule>
  </conditionalFormatting>
  <conditionalFormatting sqref="AO25:AS25">
    <cfRule type="expression" dxfId="111" priority="53">
      <formula>$AO$25=""</formula>
    </cfRule>
  </conditionalFormatting>
  <conditionalFormatting sqref="AO26:AS26">
    <cfRule type="expression" dxfId="110" priority="41">
      <formula>$AO$26=""</formula>
    </cfRule>
  </conditionalFormatting>
  <conditionalFormatting sqref="AO27:AS27">
    <cfRule type="expression" dxfId="109" priority="2">
      <formula>$AO$27=""</formula>
    </cfRule>
  </conditionalFormatting>
  <conditionalFormatting sqref="AQ14:BE14">
    <cfRule type="expression" dxfId="108" priority="72">
      <formula>$AQ$14&lt;&gt;""</formula>
    </cfRule>
    <cfRule type="expression" dxfId="107" priority="77">
      <formula>$U$14="○"</formula>
    </cfRule>
  </conditionalFormatting>
  <conditionalFormatting sqref="AQ17:BE17">
    <cfRule type="expression" dxfId="106" priority="63">
      <formula>$AQ$17&lt;&gt;""</formula>
    </cfRule>
    <cfRule type="expression" dxfId="105" priority="64">
      <formula>$U$17="○"</formula>
    </cfRule>
  </conditionalFormatting>
  <conditionalFormatting sqref="AT25:AW25">
    <cfRule type="expression" dxfId="104" priority="52">
      <formula>$AT$25=""</formula>
    </cfRule>
  </conditionalFormatting>
  <conditionalFormatting sqref="AT26:AW26">
    <cfRule type="expression" dxfId="103" priority="40">
      <formula>$AT$26=""</formula>
    </cfRule>
  </conditionalFormatting>
  <conditionalFormatting sqref="AX25:BB25">
    <cfRule type="expression" dxfId="102" priority="7">
      <formula>$AX$25=""</formula>
    </cfRule>
  </conditionalFormatting>
  <conditionalFormatting sqref="AX26:BB26">
    <cfRule type="expression" dxfId="101" priority="39">
      <formula>$AX$26=""</formula>
    </cfRule>
  </conditionalFormatting>
  <conditionalFormatting sqref="AY10:BF10">
    <cfRule type="expression" dxfId="100" priority="89">
      <formula>$J$8&lt;&gt;"○"</formula>
    </cfRule>
    <cfRule type="expression" dxfId="99" priority="73">
      <formula>$AY$10&lt;&gt;""</formula>
    </cfRule>
  </conditionalFormatting>
  <conditionalFormatting sqref="AZ12">
    <cfRule type="expression" dxfId="98" priority="82">
      <formula>$AI$12="教諭"</formula>
    </cfRule>
    <cfRule type="expression" dxfId="97" priority="15">
      <formula>$AZ$12&lt;&gt;""</formula>
    </cfRule>
  </conditionalFormatting>
  <conditionalFormatting sqref="AZ11:BE11">
    <cfRule type="expression" dxfId="96" priority="84">
      <formula>$AZ$11=""</formula>
    </cfRule>
  </conditionalFormatting>
  <conditionalFormatting sqref="AZ15:BE15">
    <cfRule type="expression" dxfId="95" priority="70">
      <formula>$AZ$15=""</formula>
    </cfRule>
  </conditionalFormatting>
  <conditionalFormatting sqref="AZ7:BF7">
    <cfRule type="expression" dxfId="94" priority="101">
      <formula>$AZ$7=""</formula>
    </cfRule>
  </conditionalFormatting>
  <conditionalFormatting sqref="BC25:BF25">
    <cfRule type="expression" dxfId="93" priority="50">
      <formula>$BC$25=""</formula>
    </cfRule>
  </conditionalFormatting>
  <conditionalFormatting sqref="BC26:BF26">
    <cfRule type="expression" dxfId="92" priority="38">
      <formula>$BC$26=""</formula>
    </cfRule>
  </conditionalFormatting>
  <conditionalFormatting sqref="BE21:BJ21">
    <cfRule type="expression" dxfId="91" priority="55">
      <formula>$J$9&lt;&gt;"○"</formula>
    </cfRule>
    <cfRule type="expression" dxfId="90" priority="16">
      <formula>$BE$21&lt;&gt;""</formula>
    </cfRule>
  </conditionalFormatting>
  <conditionalFormatting sqref="BG25:BK25">
    <cfRule type="expression" dxfId="89" priority="6">
      <formula>$BG$25=""</formula>
    </cfRule>
  </conditionalFormatting>
  <conditionalFormatting sqref="BG26:BK26">
    <cfRule type="expression" dxfId="88" priority="37">
      <formula>$BG$26=""</formula>
    </cfRule>
  </conditionalFormatting>
  <conditionalFormatting sqref="BH5:CA5">
    <cfRule type="expression" dxfId="87" priority="103">
      <formula>$BH$5=""</formula>
    </cfRule>
  </conditionalFormatting>
  <conditionalFormatting sqref="BH4:CG4">
    <cfRule type="expression" dxfId="86" priority="105">
      <formula>$BH$4=""</formula>
    </cfRule>
  </conditionalFormatting>
  <conditionalFormatting sqref="BL25:BO25">
    <cfRule type="expression" dxfId="85" priority="48">
      <formula>$BL$25=""</formula>
    </cfRule>
  </conditionalFormatting>
  <conditionalFormatting sqref="BL26:BO26">
    <cfRule type="expression" dxfId="84" priority="36">
      <formula>$BL$26=""</formula>
    </cfRule>
  </conditionalFormatting>
  <conditionalFormatting sqref="BL7:BR7">
    <cfRule type="expression" dxfId="83" priority="100">
      <formula>$BL$7=""</formula>
    </cfRule>
  </conditionalFormatting>
  <conditionalFormatting sqref="BM16:BQ16">
    <cfRule type="expression" dxfId="82" priority="67">
      <formula>$BM$16=""</formula>
    </cfRule>
  </conditionalFormatting>
  <conditionalFormatting sqref="BP25:BT25">
    <cfRule type="expression" dxfId="81" priority="5">
      <formula>$BP$25=""</formula>
    </cfRule>
  </conditionalFormatting>
  <conditionalFormatting sqref="BP26:BT26">
    <cfRule type="expression" dxfId="80" priority="35">
      <formula>$BP$26=""</formula>
    </cfRule>
  </conditionalFormatting>
  <conditionalFormatting sqref="BQ11:CL11">
    <cfRule type="expression" dxfId="79" priority="83">
      <formula>$BQ$11=""</formula>
    </cfRule>
  </conditionalFormatting>
  <conditionalFormatting sqref="BQ15:CL15">
    <cfRule type="expression" dxfId="78" priority="69">
      <formula>$BQ$15=""</formula>
    </cfRule>
  </conditionalFormatting>
  <conditionalFormatting sqref="BS8">
    <cfRule type="expression" dxfId="77" priority="92">
      <formula>$BS$8=""</formula>
    </cfRule>
  </conditionalFormatting>
  <conditionalFormatting sqref="BS8:CL8">
    <cfRule type="expression" dxfId="76" priority="1">
      <formula>$N$10="○"</formula>
    </cfRule>
  </conditionalFormatting>
  <conditionalFormatting sqref="BU25:BX25">
    <cfRule type="expression" dxfId="75" priority="46">
      <formula>$BU$25=""</formula>
    </cfRule>
  </conditionalFormatting>
  <conditionalFormatting sqref="BU26:BX26">
    <cfRule type="expression" dxfId="74" priority="34">
      <formula>$BU$26=""</formula>
    </cfRule>
  </conditionalFormatting>
  <conditionalFormatting sqref="BU13:CH13">
    <cfRule type="expression" dxfId="73" priority="79">
      <formula>$BU$13=""</formula>
    </cfRule>
  </conditionalFormatting>
  <conditionalFormatting sqref="BY25:CC25">
    <cfRule type="expression" dxfId="72" priority="4">
      <formula>$BY$25=""</formula>
    </cfRule>
  </conditionalFormatting>
  <conditionalFormatting sqref="BY26:CC26">
    <cfRule type="expression" dxfId="71" priority="33">
      <formula>$BY$26=""</formula>
    </cfRule>
  </conditionalFormatting>
  <conditionalFormatting sqref="CD25:CG25">
    <cfRule type="expression" dxfId="70" priority="44">
      <formula>$CD$25=""</formula>
    </cfRule>
  </conditionalFormatting>
  <conditionalFormatting sqref="CD26:CG26">
    <cfRule type="expression" dxfId="69" priority="32">
      <formula>$CD$26=""</formula>
    </cfRule>
  </conditionalFormatting>
  <conditionalFormatting sqref="CE16:CH16">
    <cfRule type="expression" dxfId="68" priority="66">
      <formula>$CE$16=""</formula>
    </cfRule>
  </conditionalFormatting>
  <conditionalFormatting sqref="CE12:CI12">
    <cfRule type="expression" dxfId="67" priority="81">
      <formula>$CE$12=""</formula>
    </cfRule>
  </conditionalFormatting>
  <conditionalFormatting sqref="CG7:CL7">
    <cfRule type="expression" dxfId="66" priority="99">
      <formula>$CG$7=""</formula>
    </cfRule>
  </conditionalFormatting>
  <conditionalFormatting sqref="CH25:CL25">
    <cfRule type="expression" dxfId="65" priority="3">
      <formula>$CH$25=""</formula>
    </cfRule>
  </conditionalFormatting>
  <conditionalFormatting sqref="CH26:CL26">
    <cfRule type="expression" dxfId="64" priority="31">
      <formula>$CH$26=""</formula>
    </cfRule>
  </conditionalFormatting>
  <conditionalFormatting sqref="CN26">
    <cfRule type="expression" dxfId="63" priority="20">
      <formula>$CW$26=0</formula>
    </cfRule>
    <cfRule type="expression" dxfId="62" priority="115">
      <formula>OR($CW$26&lt;3,$CW$26&gt;5)</formula>
    </cfRule>
  </conditionalFormatting>
  <conditionalFormatting sqref="CN27">
    <cfRule type="expression" dxfId="61" priority="19">
      <formula>$CZ$26=0</formula>
    </cfRule>
    <cfRule type="expression" dxfId="60" priority="116">
      <formula>OR($CZ$26&lt;&gt;$BU$13,$CZ$27&lt;&gt;$CE$16)</formula>
    </cfRule>
  </conditionalFormatting>
  <dataValidations xWindow="168" yWindow="700" count="50">
    <dataValidation allowBlank="1" showErrorMessage="1" promptTitle="学校名" prompt="例：○○市立○○中学校" sqref="BH4:CG4" xr:uid="{00000000-0002-0000-0000-000000000000}"/>
    <dataValidation allowBlank="1" showErrorMessage="1" promptTitle="校長名" prompt="例：○○　○○_x000a_職印は押印省略" sqref="BH5:CA5" xr:uid="{00000000-0002-0000-0000-000001000000}"/>
    <dataValidation allowBlank="1" showErrorMessage="1" promptTitle="初任者氏名" prompt="例：○○　○○" sqref="X7:AT7" xr:uid="{00000000-0002-0000-0000-000002000000}"/>
    <dataValidation type="list" allowBlank="1" showErrorMessage="1" promptTitle="性別" prompt="▼で選択" sqref="AZ7:BF7" xr:uid="{00000000-0002-0000-0000-000003000000}">
      <formula1>"男,女"</formula1>
    </dataValidation>
    <dataValidation type="list" allowBlank="1" showErrorMessage="1" promptTitle="教職大学院修了" prompt="該当する場合_x000a_▼で「○」を選択_x000a_該当しない場合_x000a_▼で「／」を選択" sqref="CG7:CL7" xr:uid="{00000000-0002-0000-0000-000004000000}">
      <formula1>"○,／"</formula1>
    </dataValidation>
    <dataValidation type="list" allowBlank="1" showErrorMessage="1" promptTitle="学級担任" prompt="▼で有無を選択_x000a_「有」で特別支援学級担任の場合は右欄に入力" sqref="AA8:AO8" xr:uid="{00000000-0002-0000-0000-000006000000}">
      <formula1>"有,無"</formula1>
    </dataValidation>
    <dataValidation allowBlank="1" showErrorMessage="1" promptTitle="担当教科" prompt="中学校及び小学校専科教員のみ記入。_x000a_担当する教科・領域すべてを記入。_x000a_例：英語、道徳、総合、特活" sqref="AA9" xr:uid="{00000000-0002-0000-0000-000008000000}"/>
    <dataValidation type="list" allowBlank="1" showErrorMessage="1" promptTitle="拠点校・兼務校" prompt="▼で選択" sqref="H16:P16" xr:uid="{00000000-0002-0000-0000-00000A000000}">
      <formula1>"拠点校,兼務校"</formula1>
    </dataValidation>
    <dataValidation allowBlank="1" showErrorMessage="1" promptTitle="拠点校・兼務校" prompt="▼で選択" sqref="G16 Q16:R16" xr:uid="{00000000-0002-0000-0000-00000B000000}"/>
    <dataValidation type="list" allowBlank="1" showErrorMessage="1" promptTitle="再任用" prompt="該当する場合▼で「○」を選択" sqref="U19:W19" xr:uid="{00000000-0002-0000-0000-00000C000000}">
      <formula1>"○,　"</formula1>
    </dataValidation>
    <dataValidation allowBlank="1" showErrorMessage="1" promptTitle="拠点校指導教員氏名" prompt="例：○○　○○" sqref="AI11:AT11" xr:uid="{00000000-0002-0000-0000-00000D000000}"/>
    <dataValidation allowBlank="1" showErrorMessage="1" promptTitle="免許状（教科）" prompt="所有している免許状をすべて記入。_x000a_例：小２、中１（数）" sqref="BQ18:CL18" xr:uid="{00000000-0002-0000-0000-00000E000000}"/>
    <dataValidation type="list" allowBlank="1" showErrorMessage="1" promptTitle="再任用雇用形態" prompt="▼で選択" sqref="AQ17:BE17 AQ14:BE14" xr:uid="{00000000-0002-0000-0000-000010000000}">
      <formula1>"フルタイム,短時間勤務"</formula1>
    </dataValidation>
    <dataValidation allowBlank="1" showErrorMessage="1" promptTitle="校内指導教員氏名" prompt="例：○○　○○" sqref="AI15:AT15" xr:uid="{00000000-0002-0000-0000-000011000000}"/>
    <dataValidation allowBlank="1" showErrorMessage="1" promptTitle="指導教員氏名" prompt="例：○○　○○" sqref="AI18:AT18" xr:uid="{00000000-0002-0000-0000-000012000000}"/>
    <dataValidation type="list" allowBlank="1" showErrorMessage="1" sqref="W21:AD21" xr:uid="{00000000-0002-0000-0000-000013000000}">
      <formula1>"副校長,教頭,主幹教諭,教諭,講師,非常勤講師"</formula1>
    </dataValidation>
    <dataValidation allowBlank="1" showErrorMessage="1" promptTitle="校外研修後補充者氏名" prompt="小学校のみ入力_x000a_例：○○　○○" sqref="AI21:AZ21" xr:uid="{00000000-0002-0000-0000-000014000000}"/>
    <dataValidation type="list" allowBlank="1" showErrorMessage="1" promptTitle="種類" prompt="研修の種類を▼で選択_x000a_１…授業実践研修_x000a_２…授業に関する研修" sqref="CD26:CG26 AK26:AN26 AT26:AW26 BC26:BF26 BL26:BO26 BU26:BX26" xr:uid="{00000000-0002-0000-0000-000015000000}">
      <formula1>"１,２"</formula1>
    </dataValidation>
    <dataValidation allowBlank="1" showErrorMessage="1" promptTitle="初任者研修部会位置付け" prompt="少なくとも年３回開催_x000a_記入例：４月、１０月、２月の第３月曜日（放）" sqref="AD29:CL29" xr:uid="{00000000-0002-0000-0000-000016000000}"/>
    <dataValidation allowBlank="1" showErrorMessage="1" promptTitle="初任者研修部会構成" prompt="メンバー例_x000a_校長、副校長、教頭、主幹教諭、拠点校指導教員、校内指導教員、教務主任、研究主任、生徒指導主任等_x000a_※初任者は必要に応じて" sqref="AD30:CL30" xr:uid="{00000000-0002-0000-0000-000017000000}"/>
    <dataValidation allowBlank="1" showErrorMessage="1" promptTitle="指導曜日" prompt="「週時程への位置付け」との整合性に注意_x000a_例：火・木" sqref="AL13:AZ13" xr:uid="{00000000-0002-0000-0000-000018000000}"/>
    <dataValidation type="list" allowBlank="1" showErrorMessage="1" promptTitle="小学校専科教員" prompt="小学校専科教員は_x000a_▼で「○」を選択" sqref="N10:O10" xr:uid="{00000000-0002-0000-0000-000019000000}">
      <formula1>"○,　"</formula1>
    </dataValidation>
    <dataValidation type="list" allowBlank="1" showErrorMessage="1" promptTitle="再任用" prompt="該当する場合_x000a_▼で「○」を選択_x000a_該当しない場合_x000a_▼で「／」を選択" sqref="U17:W17 U14:W14" xr:uid="{00000000-0002-0000-0000-00001A000000}">
      <formula1>"○,／"</formula1>
    </dataValidation>
    <dataValidation type="list" allowBlank="1" showErrorMessage="1" promptTitle="校種" prompt="中学校は_x000a_▼で「○」を選択_x000a_" sqref="J9:K9" xr:uid="{00000000-0002-0000-0000-00001B000000}">
      <formula1>"○,　"</formula1>
    </dataValidation>
    <dataValidation type="list" allowBlank="1" showErrorMessage="1" promptTitle="校種" prompt="小学校は_x000a_▼で「○」を選択_x000a_ただし専科教員はここに入力せず、下の「小学校専科教員」に▼で「○」を選択_x000a_" sqref="J8:K8" xr:uid="{00000000-0002-0000-0000-00001C000000}">
      <formula1>"○,　"</formula1>
    </dataValidation>
    <dataValidation type="list" allowBlank="1" showErrorMessage="1" promptTitle="年齢" prompt="▼で選択_x000a_採用年度_x000a_４月１日現在" sqref="BL7:BR7" xr:uid="{00000000-0002-0000-0000-00001E000000}">
      <formula1>$CQ$33:$CQ$72</formula1>
    </dataValidation>
    <dataValidation type="list" allowBlank="1" showErrorMessage="1" promptTitle="担当時数" prompt="▼で選択_x000a_中学校及び小学校専科教員のみ記入。" sqref="AY10:BF10" xr:uid="{00000000-0002-0000-0000-000021000000}">
      <formula1>$CR$34:$CR$63</formula1>
    </dataValidation>
    <dataValidation type="list" allowBlank="1" showErrorMessage="1" promptTitle="年齢" prompt="▼で選択" sqref="AZ18:BE18" xr:uid="{00000000-0002-0000-0000-000023000000}">
      <formula1>$CQ$33:$CQ$78</formula1>
    </dataValidation>
    <dataValidation type="list" allowBlank="1" showErrorMessage="1" promptTitle="指導時数" prompt="▼で選択" sqref="BU13:CH13" xr:uid="{00000000-0002-0000-0000-000024000000}">
      <formula1>$CR$34:$CR$39</formula1>
    </dataValidation>
    <dataValidation type="list" allowBlank="1" showErrorMessage="1" promptTitle="週勤務時間" prompt="▼で選択_x000a_短時間勤務の場合のみ入力" sqref="CE19:CH19" xr:uid="{00000000-0002-0000-0000-000025000000}">
      <formula1>$CR$34:$CR$39</formula1>
    </dataValidation>
    <dataValidation type="list" allowBlank="1" showErrorMessage="1" promptTitle="教員経験年数" prompt="▼で選択_x000a_行政、再任用期間を含む_x000a_" sqref="BM19:BQ19" xr:uid="{00000000-0002-0000-0000-000026000000}">
      <formula1>$CR$34:$CR$78</formula1>
    </dataValidation>
    <dataValidation type="list" allowBlank="1" showErrorMessage="1" promptTitle="年齢" prompt="小学校のみ入力_x000a_▼で選択_x000a_4月1日現在" sqref="BE21:BJ21" xr:uid="{00000000-0002-0000-0000-000027000000}">
      <formula1>$CQ$33:$CQ$88</formula1>
    </dataValidation>
    <dataValidation type="list" allowBlank="1" showErrorMessage="1" promptTitle="曜" prompt="▼で選択" sqref="AK27:AN27 CD25:CG25 BU25:BX25 BL25:BO25 BC25:BF25 AT25:AW25 AK25:AN25" xr:uid="{00000000-0002-0000-0000-000028000000}">
      <formula1>$CS$33:$CS$37</formula1>
    </dataValidation>
    <dataValidation type="list" allowBlank="1" showErrorMessage="1" promptTitle="指導者" prompt="▼で選択_x000a_[拠]…拠点校指導教員_x000a_[校]…校内指導教員_x000a_[諭]…他の教諭" sqref="AK28:AS28 CH26:CL26 BY26:CC26 BP26:BT26 BG26:BK26 AX26:BB26 AO26:AS26" xr:uid="{00000000-0002-0000-0000-00002A000000}">
      <formula1>$CU$33:$CU$35</formula1>
    </dataValidation>
    <dataValidation type="list" allowBlank="1" showErrorMessage="1" promptTitle="初任者指導時間" prompt="▼で選択" sqref="CE16:CH16" xr:uid="{00000000-0002-0000-0000-00002B000000}">
      <formula1>$CR$34:$CR$40</formula1>
    </dataValidation>
    <dataValidation type="list" allowBlank="1" showErrorMessage="1" promptTitle="初任者配置数" prompt="▼で選択_x000a_本校の拠点校方式の初任者数" sqref="N14:P14" xr:uid="{00000000-0002-0000-0000-00002C000000}">
      <formula1>$CR$34:$CR$37</formula1>
    </dataValidation>
    <dataValidation type="list" allowBlank="1" showErrorMessage="1" promptTitle="職名" prompt="▼で選択_x000a_4月1日現在" sqref="AI12:AT12" xr:uid="{00000000-0002-0000-0000-00002D000000}">
      <formula1>"副校長,教頭,主幹教諭,教諭,講師"</formula1>
    </dataValidation>
    <dataValidation type="list" allowBlank="1" showErrorMessage="1" promptTitle="校務分掌" prompt="教諭の場合のみ▼で選択_x000a_" sqref="AZ12:BL12" xr:uid="{00000000-0002-0000-0000-00002E000000}">
      <formula1>"教務主任,学年主任,研究主任,生徒指導主事,進路指導主事,その他"</formula1>
    </dataValidation>
    <dataValidation type="list" allowBlank="1" showErrorMessage="1" sqref="AI16:AT16" xr:uid="{00000000-0002-0000-0000-00002F000000}">
      <formula1>"副校長,教頭,主幹教諭,教務主任,学年主任,研究主任,生徒指導主事,進路指導主事,その他の教諭,講師"</formula1>
    </dataValidation>
    <dataValidation type="list" allowBlank="1" showErrorMessage="1" promptTitle="年齢" prompt="▼で選択_x000a_4月1日現在" sqref="AZ15:BE15 AZ11:BE11" xr:uid="{00000000-0002-0000-0000-000030000000}">
      <formula1>$CQ$33:$CQ$88</formula1>
    </dataValidation>
    <dataValidation type="list" allowBlank="1" showErrorMessage="1" promptTitle="校内の教諭等" prompt="該当する場合_x000a_▼で「○」を選択_x000a_該当しない場合_x000a_▼で「／」を選択" sqref="U20:W20" xr:uid="{00000000-0002-0000-0000-000031000000}">
      <formula1>"○,／"</formula1>
    </dataValidation>
    <dataValidation type="list" allowBlank="1" showErrorMessage="1" promptTitle="年齢" prompt="指導教員が校内の教諭等の時のみ入力_x000a_▼で選択_x000a_4月1日現在" sqref="BQ20:BV20" xr:uid="{00000000-0002-0000-0000-000033000000}">
      <formula1>$CQ$33:$CQ$78</formula1>
    </dataValidation>
    <dataValidation allowBlank="1" showErrorMessage="1" promptTitle="免許状（教科）" prompt="所有している免許状をすべて記入（６種類入力可）_x000a_例：小１、中１(数)_x000a__x000a_※セル内の改行は_x000a_　　「Alt＋Enter」" sqref="BQ15:CL15 BQ11:CL11" xr:uid="{00000000-0002-0000-0000-000034000000}"/>
    <dataValidation type="list" allowBlank="1" showErrorMessage="1" promptTitle="教員経験年数" prompt="▼で選択_x000a_行政、再任用期間を含む_x000a_" sqref="BM16:BQ16 CE12:CI12" xr:uid="{00000000-0002-0000-0000-000035000000}">
      <formula1>$CR$34:$CR$88</formula1>
    </dataValidation>
    <dataValidation type="list" allowBlank="1" showErrorMessage="1" promptTitle="初任者配置数" prompt="▼で選択" sqref="N19:P19" xr:uid="{CA5D2151-34DA-4815-AAC8-E67524C64419}">
      <formula1>$CR$34:$CR$37</formula1>
    </dataValidation>
    <dataValidation type="list" allowBlank="1" showErrorMessage="1" promptTitle="職等" prompt="▼で選択_x000a_" sqref="AI19:AT19" xr:uid="{E8B02A6C-CEFC-420F-9958-70593F3A2494}">
      <formula1>"副校長,教頭,主幹教諭,指導教諭,教務主任,学年主任,その他の教諭,講師その他"</formula1>
    </dataValidation>
    <dataValidation allowBlank="1" showErrorMessage="1" promptTitle="後補充の非常勤講師氏名" prompt="指導教員が校内の教諭等の時のみ入力_x000a_例：○○　○○" sqref="AU20:BL20" xr:uid="{BB685708-7B25-4D75-8685-AD7D3388CC29}"/>
    <dataValidation type="list" allowBlank="1" showErrorMessage="1" promptTitle="時間" prompt="▼で選択_x000a_第３校時…(３)_x000a_放課後…（放）" sqref="CH25:CL25 AO27:AS27 BY25:CC25 AX25:BB25 BG25:BK25 BP25:BT25 AO25:AS25" xr:uid="{00000000-0002-0000-0000-000029000000}">
      <formula1>$CT$33:$CT$40</formula1>
    </dataValidation>
    <dataValidation allowBlank="1" showErrorMessage="1" promptTitle="担当学年" prompt="中学校及び小学校専科教員のみ記入。_x000a_教科・領域を担当するすべてを記入。_x000a_複数学年の場合_x000a_例：２，３" sqref="AA10" xr:uid="{00000000-0002-0000-0000-000009000000}"/>
    <dataValidation type="list" allowBlank="1" showErrorMessage="1" promptTitle="学年" prompt="▼で選択_x000a_所属学年を入力_x000a_副担任の場合も配置学年を入力" sqref="BS8:CL8" xr:uid="{AC14E09E-CA0C-4A38-BA8A-3ED8173E8659}">
      <formula1>$CT$41:$CT$56</formula1>
    </dataValidation>
  </dataValidations>
  <printOptions horizontalCentered="1"/>
  <pageMargins left="0.59055118110236227" right="0.59055118110236227" top="0.59055118110236227" bottom="0" header="0" footer="0"/>
  <pageSetup paperSize="9" scale="7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H98"/>
  <sheetViews>
    <sheetView showGridLines="0" zoomScaleNormal="100" zoomScaleSheetLayoutView="115" workbookViewId="0">
      <selection activeCell="A2" sqref="A2:Y2"/>
    </sheetView>
  </sheetViews>
  <sheetFormatPr defaultColWidth="9" defaultRowHeight="17.25"/>
  <cols>
    <col min="1" max="91" width="1.125" style="1" customWidth="1"/>
    <col min="92" max="92" width="9" style="9"/>
    <col min="93" max="93" width="9" style="1"/>
    <col min="94" max="94" width="9" style="1" customWidth="1"/>
    <col min="95" max="95" width="5.5" style="1" hidden="1" customWidth="1"/>
    <col min="96" max="96" width="9.5" style="1" hidden="1" customWidth="1"/>
    <col min="97" max="97" width="9" style="1" hidden="1" customWidth="1"/>
    <col min="98" max="98" width="22.75" style="1" hidden="1" customWidth="1"/>
    <col min="99" max="100" width="5.5" style="1" hidden="1" customWidth="1"/>
    <col min="101" max="104" width="2.5" style="1" hidden="1" customWidth="1"/>
    <col min="105" max="105" width="9" style="1" customWidth="1"/>
    <col min="106" max="108" width="9.125" style="1" customWidth="1"/>
    <col min="109" max="16384" width="9" style="1"/>
  </cols>
  <sheetData>
    <row r="1" spans="1:94" customFormat="1" ht="29.25">
      <c r="A1" s="320" t="s">
        <v>73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CN1" s="9"/>
    </row>
    <row r="2" spans="1:94" ht="33" customHeight="1">
      <c r="A2" s="258" t="s">
        <v>94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35"/>
      <c r="AA2" s="35" t="s">
        <v>82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CN2" s="31"/>
      <c r="CO2" s="36"/>
      <c r="CP2" s="28"/>
    </row>
    <row r="3" spans="1:94" ht="33" customHeight="1">
      <c r="CN3" s="31"/>
      <c r="CO3" s="24"/>
      <c r="CP3" s="24"/>
    </row>
    <row r="4" spans="1:94" ht="33" customHeight="1">
      <c r="AZ4" s="260" t="s">
        <v>0</v>
      </c>
      <c r="BA4" s="260"/>
      <c r="BB4" s="260"/>
      <c r="BC4" s="260"/>
      <c r="BD4" s="260"/>
      <c r="BE4" s="260"/>
      <c r="BF4" s="260"/>
      <c r="BG4" s="260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N4" s="25"/>
      <c r="CO4" s="24"/>
      <c r="CP4" s="28"/>
    </row>
    <row r="5" spans="1:94" ht="33" customHeight="1">
      <c r="AZ5" s="260" t="s">
        <v>1</v>
      </c>
      <c r="BA5" s="260"/>
      <c r="BB5" s="260"/>
      <c r="BC5" s="260"/>
      <c r="BD5" s="260"/>
      <c r="BE5" s="260"/>
      <c r="BF5" s="260"/>
      <c r="BG5" s="260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"/>
      <c r="CC5" s="2"/>
      <c r="CD5" s="2"/>
      <c r="CE5" s="2"/>
      <c r="CF5" s="2"/>
      <c r="CG5" s="2"/>
      <c r="CN5" s="25"/>
      <c r="CO5" s="24"/>
      <c r="CP5" s="28"/>
    </row>
    <row r="6" spans="1:94" ht="33" customHeight="1" thickBot="1">
      <c r="B6" s="265" t="s">
        <v>2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CN6" s="31"/>
      <c r="CO6" s="24"/>
      <c r="CP6" s="28"/>
    </row>
    <row r="7" spans="1:94" ht="33" customHeight="1">
      <c r="B7" s="11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263" t="s">
        <v>4</v>
      </c>
      <c r="T7" s="263"/>
      <c r="U7" s="263"/>
      <c r="V7" s="263"/>
      <c r="W7" s="263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3" t="s">
        <v>5</v>
      </c>
      <c r="AV7" s="263"/>
      <c r="AW7" s="263"/>
      <c r="AX7" s="263"/>
      <c r="AY7" s="263"/>
      <c r="AZ7" s="152"/>
      <c r="BA7" s="152"/>
      <c r="BB7" s="152"/>
      <c r="BC7" s="152"/>
      <c r="BD7" s="152"/>
      <c r="BE7" s="152"/>
      <c r="BF7" s="152"/>
      <c r="BG7" s="263" t="s">
        <v>6</v>
      </c>
      <c r="BH7" s="263"/>
      <c r="BI7" s="263"/>
      <c r="BJ7" s="263"/>
      <c r="BK7" s="263"/>
      <c r="BL7" s="152"/>
      <c r="BM7" s="152"/>
      <c r="BN7" s="152"/>
      <c r="BO7" s="152"/>
      <c r="BP7" s="152"/>
      <c r="BQ7" s="152"/>
      <c r="BR7" s="152"/>
      <c r="BS7" s="263" t="s">
        <v>7</v>
      </c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152"/>
      <c r="CH7" s="152"/>
      <c r="CI7" s="152"/>
      <c r="CJ7" s="152"/>
      <c r="CK7" s="152"/>
      <c r="CL7" s="153"/>
      <c r="CN7" s="25"/>
      <c r="CO7" s="24"/>
      <c r="CP7" s="28"/>
    </row>
    <row r="8" spans="1:94" ht="33" customHeight="1">
      <c r="B8" s="262" t="s">
        <v>68</v>
      </c>
      <c r="C8" s="202"/>
      <c r="D8" s="202"/>
      <c r="E8" s="202"/>
      <c r="F8" s="202"/>
      <c r="G8" s="202"/>
      <c r="H8" s="202" t="s">
        <v>23</v>
      </c>
      <c r="I8" s="202"/>
      <c r="J8" s="241"/>
      <c r="K8" s="241"/>
      <c r="L8" s="202" t="s">
        <v>67</v>
      </c>
      <c r="M8" s="202"/>
      <c r="R8" s="5"/>
      <c r="S8" s="309" t="s">
        <v>9</v>
      </c>
      <c r="T8" s="309"/>
      <c r="U8" s="309"/>
      <c r="V8" s="309"/>
      <c r="W8" s="309"/>
      <c r="X8" s="309"/>
      <c r="Y8" s="309"/>
      <c r="Z8" s="309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4" t="s">
        <v>106</v>
      </c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314"/>
      <c r="BK8" s="314"/>
      <c r="BL8" s="314"/>
      <c r="BM8" s="314"/>
      <c r="BN8" s="314"/>
      <c r="BO8" s="314"/>
      <c r="BP8" s="314"/>
      <c r="BQ8" s="314"/>
      <c r="BR8" s="314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6"/>
    </row>
    <row r="9" spans="1:94" ht="33" customHeight="1">
      <c r="B9" s="262" t="s">
        <v>65</v>
      </c>
      <c r="C9" s="202"/>
      <c r="D9" s="202"/>
      <c r="E9" s="202"/>
      <c r="F9" s="202"/>
      <c r="G9" s="202"/>
      <c r="H9" s="202" t="s">
        <v>23</v>
      </c>
      <c r="I9" s="202"/>
      <c r="J9" s="241"/>
      <c r="K9" s="241"/>
      <c r="L9" s="202" t="s">
        <v>67</v>
      </c>
      <c r="M9" s="202"/>
      <c r="R9" s="5"/>
      <c r="S9" s="257" t="s">
        <v>10</v>
      </c>
      <c r="T9" s="257"/>
      <c r="U9" s="257"/>
      <c r="V9" s="257"/>
      <c r="W9" s="257"/>
      <c r="X9" s="257"/>
      <c r="Y9" s="257"/>
      <c r="Z9" s="257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311"/>
      <c r="BV9" s="311"/>
      <c r="BW9" s="311"/>
      <c r="BX9" s="311"/>
      <c r="BY9" s="311"/>
      <c r="BZ9" s="311"/>
      <c r="CA9" s="311"/>
      <c r="CB9" s="311"/>
      <c r="CC9" s="311"/>
      <c r="CD9" s="311"/>
      <c r="CE9" s="311"/>
      <c r="CF9" s="311"/>
      <c r="CG9" s="311"/>
      <c r="CH9" s="311"/>
      <c r="CI9" s="311"/>
      <c r="CJ9" s="311"/>
      <c r="CK9" s="311"/>
      <c r="CL9" s="312"/>
      <c r="CN9" s="25" t="s">
        <v>85</v>
      </c>
    </row>
    <row r="10" spans="1:94" ht="33" customHeight="1" thickBot="1">
      <c r="B10" s="248" t="s">
        <v>64</v>
      </c>
      <c r="C10" s="249"/>
      <c r="D10" s="249"/>
      <c r="E10" s="249"/>
      <c r="F10" s="249"/>
      <c r="G10" s="249"/>
      <c r="H10" s="249"/>
      <c r="I10" s="249"/>
      <c r="J10" s="249"/>
      <c r="K10" s="249"/>
      <c r="L10" s="191" t="s">
        <v>23</v>
      </c>
      <c r="M10" s="191"/>
      <c r="N10" s="195"/>
      <c r="O10" s="195"/>
      <c r="P10" s="191" t="s">
        <v>67</v>
      </c>
      <c r="Q10" s="191"/>
      <c r="R10" s="15"/>
      <c r="S10" s="207" t="s">
        <v>11</v>
      </c>
      <c r="T10" s="207"/>
      <c r="U10" s="207"/>
      <c r="V10" s="207"/>
      <c r="W10" s="207"/>
      <c r="X10" s="207"/>
      <c r="Y10" s="207"/>
      <c r="Z10" s="207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107"/>
      <c r="AM10" s="84" t="s">
        <v>8</v>
      </c>
      <c r="AN10" s="207"/>
      <c r="AO10" s="207" t="s">
        <v>12</v>
      </c>
      <c r="AP10" s="207"/>
      <c r="AQ10" s="207"/>
      <c r="AR10" s="207"/>
      <c r="AS10" s="207"/>
      <c r="AT10" s="207"/>
      <c r="AU10" s="207"/>
      <c r="AV10" s="207"/>
      <c r="AW10" s="207" t="s">
        <v>13</v>
      </c>
      <c r="AX10" s="207"/>
      <c r="AY10" s="161"/>
      <c r="AZ10" s="161"/>
      <c r="BA10" s="161"/>
      <c r="BB10" s="161"/>
      <c r="BC10" s="161"/>
      <c r="BD10" s="161"/>
      <c r="BE10" s="161"/>
      <c r="BF10" s="162"/>
      <c r="BG10" s="84" t="s">
        <v>14</v>
      </c>
      <c r="BH10" s="207"/>
      <c r="BI10" s="207"/>
      <c r="BJ10" s="207"/>
      <c r="BK10" s="317" t="s">
        <v>110</v>
      </c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9"/>
      <c r="CN10" s="43"/>
    </row>
    <row r="11" spans="1:94" ht="33" customHeight="1">
      <c r="B11" s="145" t="s">
        <v>15</v>
      </c>
      <c r="C11" s="146"/>
      <c r="D11" s="146"/>
      <c r="E11" s="146"/>
      <c r="F11" s="37"/>
      <c r="R11" s="5"/>
      <c r="S11" s="6"/>
      <c r="AD11" s="5"/>
      <c r="AE11" s="78" t="s">
        <v>4</v>
      </c>
      <c r="AF11" s="79"/>
      <c r="AG11" s="79"/>
      <c r="AH11" s="79"/>
      <c r="AI11" s="273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1"/>
      <c r="AU11" s="78" t="s">
        <v>6</v>
      </c>
      <c r="AV11" s="79"/>
      <c r="AW11" s="79"/>
      <c r="AX11" s="79"/>
      <c r="AY11" s="80"/>
      <c r="AZ11" s="78"/>
      <c r="BA11" s="79"/>
      <c r="BB11" s="79"/>
      <c r="BC11" s="79"/>
      <c r="BD11" s="79"/>
      <c r="BE11" s="80"/>
      <c r="BF11" s="78" t="s">
        <v>16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80"/>
      <c r="BQ11" s="273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304"/>
      <c r="CN11" s="25"/>
    </row>
    <row r="12" spans="1:94" ht="33" customHeight="1">
      <c r="B12" s="145"/>
      <c r="C12" s="146"/>
      <c r="D12" s="146"/>
      <c r="E12" s="146"/>
      <c r="F12" s="16"/>
      <c r="R12" s="5"/>
      <c r="S12" s="201" t="s">
        <v>17</v>
      </c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3"/>
      <c r="AE12" s="204" t="s">
        <v>74</v>
      </c>
      <c r="AF12" s="205"/>
      <c r="AG12" s="205"/>
      <c r="AH12" s="206"/>
      <c r="AI12" s="306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156" t="s">
        <v>79</v>
      </c>
      <c r="AV12" s="157"/>
      <c r="AW12" s="157"/>
      <c r="AX12" s="157"/>
      <c r="AY12" s="158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8"/>
      <c r="BM12" s="208" t="s">
        <v>20</v>
      </c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20"/>
      <c r="CE12" s="237"/>
      <c r="CF12" s="163"/>
      <c r="CG12" s="163"/>
      <c r="CH12" s="163"/>
      <c r="CI12" s="163"/>
      <c r="CJ12" s="163" t="s">
        <v>8</v>
      </c>
      <c r="CK12" s="163"/>
      <c r="CL12" s="164"/>
      <c r="CN12" s="25"/>
    </row>
    <row r="13" spans="1:94" ht="33" customHeight="1">
      <c r="B13" s="145"/>
      <c r="C13" s="146"/>
      <c r="D13" s="146"/>
      <c r="E13" s="146"/>
      <c r="F13" s="229" t="s">
        <v>19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7"/>
      <c r="S13" s="6"/>
      <c r="AD13" s="5"/>
      <c r="AE13" s="208" t="s">
        <v>21</v>
      </c>
      <c r="AF13" s="209"/>
      <c r="AG13" s="209"/>
      <c r="AH13" s="209"/>
      <c r="AI13" s="210"/>
      <c r="AJ13" s="210"/>
      <c r="AK13" s="211"/>
      <c r="AL13" s="273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79" t="s">
        <v>22</v>
      </c>
      <c r="BB13" s="79"/>
      <c r="BC13" s="79"/>
      <c r="BD13" s="79"/>
      <c r="BE13" s="80"/>
      <c r="BF13" s="78" t="s">
        <v>27</v>
      </c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80"/>
      <c r="BU13" s="208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163" t="s">
        <v>14</v>
      </c>
      <c r="CJ13" s="163"/>
      <c r="CK13" s="163"/>
      <c r="CL13" s="164"/>
      <c r="CN13" s="25"/>
    </row>
    <row r="14" spans="1:94" ht="33" customHeight="1">
      <c r="B14" s="145"/>
      <c r="C14" s="146"/>
      <c r="D14" s="146"/>
      <c r="E14" s="146"/>
      <c r="F14" s="239" t="s">
        <v>42</v>
      </c>
      <c r="G14" s="240"/>
      <c r="H14" s="240"/>
      <c r="I14" s="240"/>
      <c r="J14" s="240"/>
      <c r="K14" s="240"/>
      <c r="L14" s="240"/>
      <c r="M14" s="240"/>
      <c r="N14" s="79"/>
      <c r="O14" s="79"/>
      <c r="P14" s="79"/>
      <c r="Q14" s="1" t="s">
        <v>43</v>
      </c>
      <c r="R14" s="5"/>
      <c r="S14" s="226" t="s">
        <v>23</v>
      </c>
      <c r="T14" s="227"/>
      <c r="U14" s="305"/>
      <c r="V14" s="305"/>
      <c r="W14" s="305"/>
      <c r="X14" s="215" t="s">
        <v>24</v>
      </c>
      <c r="Y14" s="215"/>
      <c r="Z14" s="215"/>
      <c r="AA14" s="215"/>
      <c r="AB14" s="215"/>
      <c r="AC14" s="215"/>
      <c r="AD14" s="216"/>
      <c r="AE14" s="208" t="s">
        <v>25</v>
      </c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20"/>
      <c r="AQ14" s="237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242"/>
      <c r="BF14" s="230" t="s">
        <v>80</v>
      </c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2"/>
      <c r="CN14" s="25"/>
    </row>
    <row r="15" spans="1:94" ht="33" customHeight="1">
      <c r="B15" s="145"/>
      <c r="C15" s="146"/>
      <c r="D15" s="146"/>
      <c r="E15" s="146"/>
      <c r="F15" s="17" t="s">
        <v>44</v>
      </c>
      <c r="R15" s="5"/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7"/>
      <c r="AE15" s="237" t="s">
        <v>4</v>
      </c>
      <c r="AF15" s="163"/>
      <c r="AG15" s="163"/>
      <c r="AH15" s="163"/>
      <c r="AI15" s="208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20"/>
      <c r="AU15" s="78" t="s">
        <v>6</v>
      </c>
      <c r="AV15" s="79"/>
      <c r="AW15" s="79"/>
      <c r="AX15" s="79"/>
      <c r="AY15" s="80"/>
      <c r="AZ15" s="237"/>
      <c r="BA15" s="163"/>
      <c r="BB15" s="163"/>
      <c r="BC15" s="163"/>
      <c r="BD15" s="163"/>
      <c r="BE15" s="242"/>
      <c r="BF15" s="78" t="s">
        <v>16</v>
      </c>
      <c r="BG15" s="79"/>
      <c r="BH15" s="79"/>
      <c r="BI15" s="79"/>
      <c r="BJ15" s="79"/>
      <c r="BK15" s="79"/>
      <c r="BL15" s="79"/>
      <c r="BM15" s="79"/>
      <c r="BN15" s="79"/>
      <c r="BO15" s="79"/>
      <c r="BP15" s="80"/>
      <c r="BQ15" s="273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304"/>
      <c r="CN15" s="25"/>
    </row>
    <row r="16" spans="1:94" ht="33" customHeight="1">
      <c r="B16" s="145"/>
      <c r="C16" s="146"/>
      <c r="D16" s="146"/>
      <c r="E16" s="146"/>
      <c r="F16" s="16"/>
      <c r="G16" s="8" t="s">
        <v>45</v>
      </c>
      <c r="H16" s="202"/>
      <c r="I16" s="202"/>
      <c r="J16" s="202"/>
      <c r="K16" s="202"/>
      <c r="L16" s="202"/>
      <c r="M16" s="202"/>
      <c r="N16" s="202"/>
      <c r="O16" s="202"/>
      <c r="P16" s="202"/>
      <c r="Q16" s="10" t="s">
        <v>46</v>
      </c>
      <c r="R16" s="5"/>
      <c r="S16" s="165" t="s">
        <v>26</v>
      </c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7"/>
      <c r="AE16" s="204" t="s">
        <v>18</v>
      </c>
      <c r="AF16" s="205"/>
      <c r="AG16" s="205"/>
      <c r="AH16" s="206"/>
      <c r="AI16" s="208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8" t="s">
        <v>20</v>
      </c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20"/>
      <c r="BM16" s="237"/>
      <c r="BN16" s="163"/>
      <c r="BO16" s="163"/>
      <c r="BP16" s="163"/>
      <c r="BQ16" s="163"/>
      <c r="BR16" s="163" t="s">
        <v>8</v>
      </c>
      <c r="BS16" s="163"/>
      <c r="BT16" s="242"/>
      <c r="BU16" s="208" t="s">
        <v>27</v>
      </c>
      <c r="BV16" s="209"/>
      <c r="BW16" s="209"/>
      <c r="BX16" s="209"/>
      <c r="BY16" s="209"/>
      <c r="BZ16" s="209"/>
      <c r="CA16" s="209"/>
      <c r="CB16" s="209"/>
      <c r="CC16" s="209"/>
      <c r="CD16" s="209"/>
      <c r="CE16" s="237"/>
      <c r="CF16" s="163"/>
      <c r="CG16" s="163"/>
      <c r="CH16" s="163"/>
      <c r="CI16" s="163" t="s">
        <v>14</v>
      </c>
      <c r="CJ16" s="163"/>
      <c r="CK16" s="163"/>
      <c r="CL16" s="164"/>
      <c r="CN16" s="25"/>
    </row>
    <row r="17" spans="2:112" ht="33" customHeight="1" thickBot="1">
      <c r="B17" s="145"/>
      <c r="C17" s="146"/>
      <c r="D17" s="146"/>
      <c r="E17" s="146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234" t="s">
        <v>23</v>
      </c>
      <c r="T17" s="235"/>
      <c r="U17" s="303"/>
      <c r="V17" s="303"/>
      <c r="W17" s="303"/>
      <c r="X17" s="246" t="s">
        <v>24</v>
      </c>
      <c r="Y17" s="246"/>
      <c r="Z17" s="246"/>
      <c r="AA17" s="246"/>
      <c r="AB17" s="246"/>
      <c r="AC17" s="246"/>
      <c r="AD17" s="247"/>
      <c r="AE17" s="64" t="s">
        <v>25</v>
      </c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81"/>
      <c r="AQ17" s="82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4"/>
      <c r="BF17" s="115" t="s">
        <v>80</v>
      </c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7"/>
      <c r="CN17" s="25"/>
    </row>
    <row r="18" spans="2:112" ht="33" customHeight="1">
      <c r="B18" s="145"/>
      <c r="C18" s="146"/>
      <c r="D18" s="146"/>
      <c r="E18" s="146"/>
      <c r="F18" s="229" t="s">
        <v>28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7"/>
      <c r="S18" s="165" t="s">
        <v>29</v>
      </c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7"/>
      <c r="AE18" s="78" t="s">
        <v>4</v>
      </c>
      <c r="AF18" s="79"/>
      <c r="AG18" s="79"/>
      <c r="AH18" s="79"/>
      <c r="AI18" s="149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1"/>
      <c r="AU18" s="78" t="s">
        <v>6</v>
      </c>
      <c r="AV18" s="79"/>
      <c r="AW18" s="79"/>
      <c r="AX18" s="79"/>
      <c r="AY18" s="80"/>
      <c r="AZ18" s="217"/>
      <c r="BA18" s="218"/>
      <c r="BB18" s="218"/>
      <c r="BC18" s="218"/>
      <c r="BD18" s="218"/>
      <c r="BE18" s="219"/>
      <c r="BF18" s="78" t="s">
        <v>16</v>
      </c>
      <c r="BG18" s="79"/>
      <c r="BH18" s="79"/>
      <c r="BI18" s="79"/>
      <c r="BJ18" s="79"/>
      <c r="BK18" s="79"/>
      <c r="BL18" s="79"/>
      <c r="BM18" s="79"/>
      <c r="BN18" s="79"/>
      <c r="BO18" s="79"/>
      <c r="BP18" s="80"/>
      <c r="BQ18" s="243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5"/>
      <c r="CN18" s="25"/>
    </row>
    <row r="19" spans="2:112" ht="33" customHeight="1">
      <c r="B19" s="145"/>
      <c r="C19" s="146"/>
      <c r="D19" s="146"/>
      <c r="E19" s="146"/>
      <c r="F19" s="239" t="s">
        <v>42</v>
      </c>
      <c r="G19" s="240"/>
      <c r="H19" s="240"/>
      <c r="I19" s="240"/>
      <c r="J19" s="240"/>
      <c r="K19" s="240"/>
      <c r="L19" s="240"/>
      <c r="M19" s="240"/>
      <c r="N19" s="218"/>
      <c r="O19" s="218"/>
      <c r="P19" s="218"/>
      <c r="Q19" s="1" t="s">
        <v>43</v>
      </c>
      <c r="R19" s="5"/>
      <c r="S19" s="298" t="s">
        <v>23</v>
      </c>
      <c r="T19" s="299"/>
      <c r="U19" s="300"/>
      <c r="V19" s="300"/>
      <c r="W19" s="300"/>
      <c r="X19" s="301" t="s">
        <v>24</v>
      </c>
      <c r="Y19" s="301"/>
      <c r="Z19" s="301"/>
      <c r="AA19" s="301"/>
      <c r="AB19" s="301"/>
      <c r="AC19" s="301"/>
      <c r="AD19" s="302"/>
      <c r="AE19" s="204" t="s">
        <v>18</v>
      </c>
      <c r="AF19" s="205"/>
      <c r="AG19" s="205"/>
      <c r="AH19" s="206"/>
      <c r="AI19" s="285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08" t="s">
        <v>20</v>
      </c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20"/>
      <c r="BM19" s="292"/>
      <c r="BN19" s="293"/>
      <c r="BO19" s="293"/>
      <c r="BP19" s="293"/>
      <c r="BQ19" s="293"/>
      <c r="BR19" s="205" t="s">
        <v>8</v>
      </c>
      <c r="BS19" s="205"/>
      <c r="BT19" s="206"/>
      <c r="BU19" s="283" t="s">
        <v>27</v>
      </c>
      <c r="BV19" s="284"/>
      <c r="BW19" s="284"/>
      <c r="BX19" s="284"/>
      <c r="BY19" s="284"/>
      <c r="BZ19" s="284"/>
      <c r="CA19" s="284"/>
      <c r="CB19" s="284"/>
      <c r="CC19" s="284"/>
      <c r="CD19" s="284"/>
      <c r="CE19" s="292"/>
      <c r="CF19" s="293"/>
      <c r="CG19" s="293"/>
      <c r="CH19" s="293"/>
      <c r="CI19" s="205" t="s">
        <v>14</v>
      </c>
      <c r="CJ19" s="205"/>
      <c r="CK19" s="205"/>
      <c r="CL19" s="294"/>
      <c r="CN19" s="25" t="s">
        <v>89</v>
      </c>
    </row>
    <row r="20" spans="2:112" ht="33" customHeight="1" thickBot="1">
      <c r="B20" s="147"/>
      <c r="C20" s="148"/>
      <c r="D20" s="148"/>
      <c r="E20" s="148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234" t="s">
        <v>23</v>
      </c>
      <c r="T20" s="235"/>
      <c r="U20" s="236"/>
      <c r="V20" s="236"/>
      <c r="W20" s="236"/>
      <c r="X20" s="19" t="s">
        <v>77</v>
      </c>
      <c r="Y20" s="287" t="s">
        <v>78</v>
      </c>
      <c r="Z20" s="287"/>
      <c r="AA20" s="287"/>
      <c r="AB20" s="287"/>
      <c r="AC20" s="287"/>
      <c r="AD20" s="288"/>
      <c r="AE20" s="295" t="s">
        <v>30</v>
      </c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7"/>
      <c r="AQ20" s="82" t="s">
        <v>4</v>
      </c>
      <c r="AR20" s="83"/>
      <c r="AS20" s="83"/>
      <c r="AT20" s="83"/>
      <c r="AU20" s="194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6"/>
      <c r="BM20" s="82" t="s">
        <v>6</v>
      </c>
      <c r="BN20" s="83"/>
      <c r="BO20" s="83"/>
      <c r="BP20" s="84"/>
      <c r="BQ20" s="162"/>
      <c r="BR20" s="224"/>
      <c r="BS20" s="224"/>
      <c r="BT20" s="224"/>
      <c r="BU20" s="224"/>
      <c r="BV20" s="225"/>
      <c r="BW20" s="289" t="s">
        <v>107</v>
      </c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1"/>
      <c r="CN20" s="25" t="s">
        <v>92</v>
      </c>
    </row>
    <row r="21" spans="2:112" ht="33" customHeight="1" thickBot="1">
      <c r="B21" s="190" t="s">
        <v>31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  <c r="S21" s="193" t="s">
        <v>32</v>
      </c>
      <c r="T21" s="191"/>
      <c r="U21" s="191"/>
      <c r="V21" s="191"/>
      <c r="W21" s="187"/>
      <c r="X21" s="188"/>
      <c r="Y21" s="188"/>
      <c r="Z21" s="188"/>
      <c r="AA21" s="188"/>
      <c r="AB21" s="188"/>
      <c r="AC21" s="188"/>
      <c r="AD21" s="189"/>
      <c r="AE21" s="193" t="s">
        <v>4</v>
      </c>
      <c r="AF21" s="191"/>
      <c r="AG21" s="191"/>
      <c r="AH21" s="192"/>
      <c r="AI21" s="194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93" t="s">
        <v>6</v>
      </c>
      <c r="BB21" s="191"/>
      <c r="BC21" s="191"/>
      <c r="BD21" s="192"/>
      <c r="BE21" s="194"/>
      <c r="BF21" s="195"/>
      <c r="BG21" s="195"/>
      <c r="BH21" s="195"/>
      <c r="BI21" s="195"/>
      <c r="BJ21" s="196"/>
      <c r="BK21" s="184" t="s">
        <v>108</v>
      </c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6"/>
      <c r="CN21" s="25" t="s">
        <v>91</v>
      </c>
    </row>
    <row r="22" spans="2:112" ht="33" customHeight="1">
      <c r="CN22" s="25"/>
    </row>
    <row r="23" spans="2:112" ht="33" customHeight="1" thickBot="1">
      <c r="B23" s="197" t="s">
        <v>33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CN23" s="25"/>
    </row>
    <row r="24" spans="2:112" ht="33" customHeight="1" thickBot="1">
      <c r="B24" s="85" t="s">
        <v>34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 t="s">
        <v>35</v>
      </c>
      <c r="T24" s="88"/>
      <c r="U24" s="88"/>
      <c r="V24" s="88"/>
      <c r="W24" s="88"/>
      <c r="X24" s="88"/>
      <c r="Y24" s="88"/>
      <c r="Z24" s="88"/>
      <c r="AA24" s="88"/>
      <c r="AB24" s="88"/>
      <c r="AC24" s="89"/>
      <c r="AD24" s="129" t="s">
        <v>36</v>
      </c>
      <c r="AE24" s="130"/>
      <c r="AF24" s="130"/>
      <c r="AG24" s="130"/>
      <c r="AH24" s="130"/>
      <c r="AI24" s="130"/>
      <c r="AJ24" s="130"/>
      <c r="AK24" s="105" t="s">
        <v>37</v>
      </c>
      <c r="AL24" s="103"/>
      <c r="AM24" s="103"/>
      <c r="AN24" s="103"/>
      <c r="AO24" s="103"/>
      <c r="AP24" s="103"/>
      <c r="AQ24" s="103"/>
      <c r="AR24" s="103"/>
      <c r="AS24" s="106"/>
      <c r="AT24" s="103" t="s">
        <v>38</v>
      </c>
      <c r="AU24" s="103"/>
      <c r="AV24" s="103"/>
      <c r="AW24" s="103"/>
      <c r="AX24" s="103"/>
      <c r="AY24" s="103"/>
      <c r="AZ24" s="103"/>
      <c r="BA24" s="103"/>
      <c r="BB24" s="103"/>
      <c r="BC24" s="105" t="s">
        <v>47</v>
      </c>
      <c r="BD24" s="103"/>
      <c r="BE24" s="103"/>
      <c r="BF24" s="103"/>
      <c r="BG24" s="103"/>
      <c r="BH24" s="103"/>
      <c r="BI24" s="103"/>
      <c r="BJ24" s="103"/>
      <c r="BK24" s="106"/>
      <c r="BL24" s="103" t="s">
        <v>48</v>
      </c>
      <c r="BM24" s="103"/>
      <c r="BN24" s="103"/>
      <c r="BO24" s="103"/>
      <c r="BP24" s="103"/>
      <c r="BQ24" s="103"/>
      <c r="BR24" s="103"/>
      <c r="BS24" s="103"/>
      <c r="BT24" s="103"/>
      <c r="BU24" s="105" t="s">
        <v>49</v>
      </c>
      <c r="BV24" s="103"/>
      <c r="BW24" s="103"/>
      <c r="BX24" s="103"/>
      <c r="BY24" s="103"/>
      <c r="BZ24" s="103"/>
      <c r="CA24" s="103"/>
      <c r="CB24" s="103"/>
      <c r="CC24" s="106"/>
      <c r="CD24" s="103" t="s">
        <v>50</v>
      </c>
      <c r="CE24" s="103"/>
      <c r="CF24" s="103"/>
      <c r="CG24" s="103"/>
      <c r="CH24" s="103"/>
      <c r="CI24" s="103"/>
      <c r="CJ24" s="103"/>
      <c r="CK24" s="103"/>
      <c r="CL24" s="104"/>
      <c r="CN24" s="25" t="s">
        <v>63</v>
      </c>
      <c r="CX24" s="60">
        <f>SUM(CX25:CY25)</f>
        <v>0</v>
      </c>
      <c r="CY24" s="60">
        <f>SUM(CX26:CY26)</f>
        <v>0</v>
      </c>
    </row>
    <row r="25" spans="2:112" ht="33" customHeight="1" thickBot="1">
      <c r="B25" s="66" t="s">
        <v>59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90" t="s">
        <v>55</v>
      </c>
      <c r="T25" s="91"/>
      <c r="U25" s="91"/>
      <c r="V25" s="91"/>
      <c r="W25" s="91"/>
      <c r="X25" s="91"/>
      <c r="Y25" s="91"/>
      <c r="Z25" s="91"/>
      <c r="AA25" s="91"/>
      <c r="AB25" s="91"/>
      <c r="AC25" s="92"/>
      <c r="AD25" s="62" t="s">
        <v>39</v>
      </c>
      <c r="AE25" s="63"/>
      <c r="AF25" s="63"/>
      <c r="AG25" s="63"/>
      <c r="AH25" s="63"/>
      <c r="AI25" s="63"/>
      <c r="AJ25" s="63"/>
      <c r="AK25" s="74"/>
      <c r="AL25" s="75"/>
      <c r="AM25" s="75"/>
      <c r="AN25" s="75"/>
      <c r="AO25" s="76"/>
      <c r="AP25" s="76"/>
      <c r="AQ25" s="76"/>
      <c r="AR25" s="76"/>
      <c r="AS25" s="77"/>
      <c r="AT25" s="75"/>
      <c r="AU25" s="75"/>
      <c r="AV25" s="75"/>
      <c r="AW25" s="75"/>
      <c r="AX25" s="76"/>
      <c r="AY25" s="76"/>
      <c r="AZ25" s="76"/>
      <c r="BA25" s="76"/>
      <c r="BB25" s="76"/>
      <c r="BC25" s="74"/>
      <c r="BD25" s="75"/>
      <c r="BE25" s="75"/>
      <c r="BF25" s="75"/>
      <c r="BG25" s="76"/>
      <c r="BH25" s="76"/>
      <c r="BI25" s="76"/>
      <c r="BJ25" s="76"/>
      <c r="BK25" s="77"/>
      <c r="BL25" s="75"/>
      <c r="BM25" s="75"/>
      <c r="BN25" s="75"/>
      <c r="BO25" s="75"/>
      <c r="BP25" s="76"/>
      <c r="BQ25" s="76"/>
      <c r="BR25" s="76"/>
      <c r="BS25" s="76"/>
      <c r="BT25" s="76"/>
      <c r="BU25" s="74"/>
      <c r="BV25" s="75"/>
      <c r="BW25" s="75"/>
      <c r="BX25" s="75"/>
      <c r="BY25" s="76"/>
      <c r="BZ25" s="76"/>
      <c r="CA25" s="76"/>
      <c r="CB25" s="76"/>
      <c r="CC25" s="77"/>
      <c r="CD25" s="75"/>
      <c r="CE25" s="75"/>
      <c r="CF25" s="75"/>
      <c r="CG25" s="75"/>
      <c r="CH25" s="76"/>
      <c r="CI25" s="76"/>
      <c r="CJ25" s="76"/>
      <c r="CK25" s="76"/>
      <c r="CL25" s="183"/>
      <c r="CN25" s="26" t="s">
        <v>84</v>
      </c>
      <c r="CX25" s="60">
        <f>COUNTIF(AK26:CL26,"[指]")</f>
        <v>0</v>
      </c>
      <c r="CY25" s="60">
        <f>COUNTIF(AK28,"[指]")</f>
        <v>0</v>
      </c>
    </row>
    <row r="26" spans="2:112" ht="33" customHeight="1" thickTop="1" thickBot="1"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82" t="s">
        <v>56</v>
      </c>
      <c r="T26" s="83"/>
      <c r="U26" s="83"/>
      <c r="V26" s="83"/>
      <c r="W26" s="83"/>
      <c r="X26" s="83"/>
      <c r="Y26" s="83"/>
      <c r="Z26" s="83"/>
      <c r="AA26" s="83"/>
      <c r="AB26" s="83"/>
      <c r="AC26" s="84"/>
      <c r="AD26" s="64" t="s">
        <v>75</v>
      </c>
      <c r="AE26" s="65"/>
      <c r="AF26" s="65"/>
      <c r="AG26" s="65"/>
      <c r="AH26" s="65"/>
      <c r="AI26" s="65"/>
      <c r="AJ26" s="81"/>
      <c r="AK26" s="70"/>
      <c r="AL26" s="71"/>
      <c r="AM26" s="71"/>
      <c r="AN26" s="71"/>
      <c r="AO26" s="72"/>
      <c r="AP26" s="72"/>
      <c r="AQ26" s="72"/>
      <c r="AR26" s="72"/>
      <c r="AS26" s="73"/>
      <c r="AT26" s="70"/>
      <c r="AU26" s="71"/>
      <c r="AV26" s="71"/>
      <c r="AW26" s="71"/>
      <c r="AX26" s="72"/>
      <c r="AY26" s="72"/>
      <c r="AZ26" s="72"/>
      <c r="BA26" s="72"/>
      <c r="BB26" s="73"/>
      <c r="BC26" s="70"/>
      <c r="BD26" s="71"/>
      <c r="BE26" s="71"/>
      <c r="BF26" s="71"/>
      <c r="BG26" s="72"/>
      <c r="BH26" s="72"/>
      <c r="BI26" s="72"/>
      <c r="BJ26" s="72"/>
      <c r="BK26" s="73"/>
      <c r="BL26" s="70"/>
      <c r="BM26" s="71"/>
      <c r="BN26" s="71"/>
      <c r="BO26" s="71"/>
      <c r="BP26" s="72"/>
      <c r="BQ26" s="72"/>
      <c r="BR26" s="72"/>
      <c r="BS26" s="72"/>
      <c r="BT26" s="73"/>
      <c r="BU26" s="70"/>
      <c r="BV26" s="71"/>
      <c r="BW26" s="71"/>
      <c r="BX26" s="71"/>
      <c r="BY26" s="72"/>
      <c r="BZ26" s="72"/>
      <c r="CA26" s="72"/>
      <c r="CB26" s="72"/>
      <c r="CC26" s="73"/>
      <c r="CD26" s="70"/>
      <c r="CE26" s="71"/>
      <c r="CF26" s="71"/>
      <c r="CG26" s="71"/>
      <c r="CH26" s="72"/>
      <c r="CI26" s="72"/>
      <c r="CJ26" s="72"/>
      <c r="CK26" s="72"/>
      <c r="CL26" s="181"/>
      <c r="CN26" s="29" t="s">
        <v>71</v>
      </c>
      <c r="CO26" s="20"/>
      <c r="CP26" s="20"/>
      <c r="CQ26" s="20"/>
      <c r="CR26" s="20"/>
      <c r="CS26" s="20"/>
      <c r="CT26" s="20"/>
      <c r="CU26" s="20"/>
      <c r="CV26" s="20"/>
      <c r="CW26" s="49">
        <f>COUNTIF(AK26:CL26,1)</f>
        <v>0</v>
      </c>
      <c r="CX26" s="49">
        <f>COUNTIF(AK26:CL26,"[非]")</f>
        <v>0</v>
      </c>
      <c r="CY26" s="49">
        <f>COUNTIF(AK28,"[非]")</f>
        <v>0</v>
      </c>
      <c r="CZ26" s="49">
        <f>CX25+CY25+CX26+CY26</f>
        <v>0</v>
      </c>
      <c r="DA26" s="20"/>
      <c r="DB26" s="20"/>
      <c r="DC26" s="20"/>
      <c r="DD26" s="20"/>
      <c r="DE26" s="20"/>
      <c r="DF26" s="20"/>
      <c r="DG26" s="20"/>
      <c r="DH26" s="34"/>
    </row>
    <row r="27" spans="2:112" ht="33" customHeight="1">
      <c r="B27" s="271" t="s">
        <v>60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78" t="s">
        <v>55</v>
      </c>
      <c r="T27" s="79"/>
      <c r="U27" s="79"/>
      <c r="V27" s="79"/>
      <c r="W27" s="79"/>
      <c r="X27" s="79"/>
      <c r="Y27" s="79"/>
      <c r="Z27" s="79"/>
      <c r="AA27" s="79"/>
      <c r="AB27" s="79"/>
      <c r="AC27" s="80"/>
      <c r="AD27" s="273" t="s">
        <v>41</v>
      </c>
      <c r="AE27" s="210"/>
      <c r="AF27" s="210"/>
      <c r="AG27" s="210"/>
      <c r="AH27" s="210"/>
      <c r="AI27" s="210"/>
      <c r="AJ27" s="210"/>
      <c r="AK27" s="274"/>
      <c r="AL27" s="275"/>
      <c r="AM27" s="275"/>
      <c r="AN27" s="275"/>
      <c r="AO27" s="276"/>
      <c r="AP27" s="276"/>
      <c r="AQ27" s="276"/>
      <c r="AR27" s="276"/>
      <c r="AS27" s="276"/>
      <c r="AT27" s="277" t="s">
        <v>109</v>
      </c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78"/>
      <c r="CI27" s="278"/>
      <c r="CJ27" s="278"/>
      <c r="CK27" s="278"/>
      <c r="CL27" s="279"/>
      <c r="CN27" s="33"/>
      <c r="CW27" s="60">
        <f>COUNTIF(AK26:CL26,2)</f>
        <v>0</v>
      </c>
      <c r="CX27" s="60">
        <f>COUNTIF(AK26:CL26,"[校]")</f>
        <v>0</v>
      </c>
      <c r="CY27" s="60">
        <f>COUNTIF(AK28,"[校]")</f>
        <v>0</v>
      </c>
      <c r="CZ27" s="60">
        <f>SUM(CX27:CY27)</f>
        <v>0</v>
      </c>
      <c r="DH27" s="34"/>
    </row>
    <row r="28" spans="2:112" ht="33" customHeight="1" thickBot="1">
      <c r="B28" s="271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04" t="s">
        <v>40</v>
      </c>
      <c r="T28" s="205"/>
      <c r="U28" s="205"/>
      <c r="V28" s="205"/>
      <c r="W28" s="205"/>
      <c r="X28" s="205"/>
      <c r="Y28" s="205"/>
      <c r="Z28" s="205"/>
      <c r="AA28" s="205"/>
      <c r="AB28" s="205"/>
      <c r="AC28" s="206"/>
      <c r="AD28" s="283" t="s">
        <v>76</v>
      </c>
      <c r="AE28" s="284"/>
      <c r="AF28" s="284"/>
      <c r="AG28" s="284"/>
      <c r="AH28" s="284"/>
      <c r="AI28" s="284"/>
      <c r="AJ28" s="284"/>
      <c r="AK28" s="285"/>
      <c r="AL28" s="286"/>
      <c r="AM28" s="286"/>
      <c r="AN28" s="286"/>
      <c r="AO28" s="286"/>
      <c r="AP28" s="286"/>
      <c r="AQ28" s="286"/>
      <c r="AR28" s="286"/>
      <c r="AS28" s="286"/>
      <c r="AT28" s="280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  <c r="BE28" s="281"/>
      <c r="BF28" s="281"/>
      <c r="BG28" s="281"/>
      <c r="BH28" s="281"/>
      <c r="BI28" s="281"/>
      <c r="BJ28" s="281"/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1"/>
      <c r="CK28" s="281"/>
      <c r="CL28" s="282"/>
      <c r="CN28" s="32"/>
      <c r="CO28" s="22"/>
      <c r="CP28" s="22"/>
      <c r="CQ28" s="22"/>
      <c r="CR28" s="22"/>
      <c r="CS28" s="22"/>
      <c r="CT28" s="22"/>
      <c r="CU28" s="22"/>
      <c r="CV28" s="22"/>
      <c r="CW28" s="22"/>
      <c r="CX28" s="22" t="str">
        <f>IF(AND(CX24&gt;0,CY24&gt;0),1,"")</f>
        <v/>
      </c>
      <c r="CY28" s="22"/>
      <c r="CZ28" s="22"/>
      <c r="DA28" s="22"/>
      <c r="DB28" s="22"/>
      <c r="DC28" s="22"/>
      <c r="DD28" s="22"/>
      <c r="DE28" s="22"/>
      <c r="DF28" s="22"/>
      <c r="DG28" s="22"/>
      <c r="DH28" s="34"/>
    </row>
    <row r="29" spans="2:112" ht="33" customHeight="1">
      <c r="B29" s="267" t="s">
        <v>61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90" t="s">
        <v>57</v>
      </c>
      <c r="T29" s="91"/>
      <c r="U29" s="91"/>
      <c r="V29" s="91"/>
      <c r="W29" s="91"/>
      <c r="X29" s="91"/>
      <c r="Y29" s="91"/>
      <c r="Z29" s="91"/>
      <c r="AA29" s="91"/>
      <c r="AB29" s="91"/>
      <c r="AC29" s="92"/>
      <c r="AD29" s="268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  <c r="BR29" s="269"/>
      <c r="BS29" s="269"/>
      <c r="BT29" s="269"/>
      <c r="BU29" s="269"/>
      <c r="BV29" s="269"/>
      <c r="BW29" s="269"/>
      <c r="BX29" s="269"/>
      <c r="BY29" s="269"/>
      <c r="BZ29" s="269"/>
      <c r="CA29" s="269"/>
      <c r="CB29" s="269"/>
      <c r="CC29" s="269"/>
      <c r="CD29" s="269"/>
      <c r="CE29" s="269"/>
      <c r="CF29" s="269"/>
      <c r="CG29" s="269"/>
      <c r="CH29" s="269"/>
      <c r="CI29" s="269"/>
      <c r="CJ29" s="269"/>
      <c r="CK29" s="269"/>
      <c r="CL29" s="270"/>
      <c r="CN29" s="27" t="s">
        <v>81</v>
      </c>
    </row>
    <row r="30" spans="2:112" ht="33" customHeight="1" thickBot="1"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82" t="s">
        <v>58</v>
      </c>
      <c r="T30" s="83"/>
      <c r="U30" s="83"/>
      <c r="V30" s="83"/>
      <c r="W30" s="83"/>
      <c r="X30" s="83"/>
      <c r="Y30" s="83"/>
      <c r="Z30" s="83"/>
      <c r="AA30" s="83"/>
      <c r="AB30" s="83"/>
      <c r="AC30" s="84"/>
      <c r="AD30" s="96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8"/>
      <c r="CN30" s="27" t="s">
        <v>62</v>
      </c>
    </row>
    <row r="31" spans="2:112" ht="18.75" customHeight="1"/>
    <row r="32" spans="2:112" ht="18.75" customHeight="1">
      <c r="CQ32" s="51" t="s">
        <v>128</v>
      </c>
      <c r="CR32" s="53" t="s">
        <v>129</v>
      </c>
      <c r="CS32" s="54" t="s">
        <v>22</v>
      </c>
    </row>
    <row r="33" spans="6:100" ht="33" customHeight="1">
      <c r="F33" s="28"/>
      <c r="G33" s="28"/>
      <c r="H33" s="44"/>
      <c r="I33" s="28"/>
      <c r="J33" s="28"/>
      <c r="K33" s="28"/>
      <c r="CQ33" s="51">
        <v>20</v>
      </c>
      <c r="CR33" s="53">
        <v>0</v>
      </c>
      <c r="CS33" s="54" t="s">
        <v>114</v>
      </c>
      <c r="CT33" s="56" t="s">
        <v>115</v>
      </c>
      <c r="CU33" s="57" t="s">
        <v>116</v>
      </c>
      <c r="CV33" s="59" t="s">
        <v>117</v>
      </c>
    </row>
    <row r="34" spans="6:100" ht="33" customHeight="1">
      <c r="F34" s="28"/>
      <c r="G34" s="28"/>
      <c r="H34" s="31"/>
      <c r="I34" s="24"/>
      <c r="J34" s="28"/>
      <c r="K34" s="28"/>
      <c r="CQ34" s="51">
        <v>21</v>
      </c>
      <c r="CR34" s="53">
        <v>1</v>
      </c>
      <c r="CS34" s="54" t="s">
        <v>118</v>
      </c>
      <c r="CT34" s="56" t="s">
        <v>119</v>
      </c>
      <c r="CU34" s="57" t="s">
        <v>53</v>
      </c>
      <c r="CV34" s="59" t="s">
        <v>120</v>
      </c>
    </row>
    <row r="35" spans="6:100" ht="33" customHeight="1">
      <c r="F35" s="28"/>
      <c r="G35" s="28"/>
      <c r="H35" s="31"/>
      <c r="I35" s="45"/>
      <c r="J35" s="28"/>
      <c r="K35" s="28"/>
      <c r="CQ35" s="51">
        <v>22</v>
      </c>
      <c r="CR35" s="53">
        <v>2</v>
      </c>
      <c r="CS35" s="54" t="s">
        <v>121</v>
      </c>
      <c r="CT35" s="56" t="s">
        <v>122</v>
      </c>
      <c r="CU35" s="58" t="s">
        <v>123</v>
      </c>
      <c r="CV35" s="59" t="s">
        <v>123</v>
      </c>
    </row>
    <row r="36" spans="6:100" ht="33" customHeight="1">
      <c r="F36" s="28"/>
      <c r="G36" s="28"/>
      <c r="H36" s="31"/>
      <c r="I36" s="46"/>
      <c r="J36" s="28"/>
      <c r="K36" s="28"/>
      <c r="CQ36" s="51">
        <v>23</v>
      </c>
      <c r="CR36" s="53">
        <v>3</v>
      </c>
      <c r="CS36" s="54" t="s">
        <v>124</v>
      </c>
      <c r="CT36" s="56" t="s">
        <v>125</v>
      </c>
    </row>
    <row r="37" spans="6:100" ht="29.25" customHeight="1">
      <c r="I37" s="47"/>
      <c r="J37" s="48"/>
      <c r="CQ37" s="52">
        <v>24</v>
      </c>
      <c r="CR37" s="53">
        <v>4</v>
      </c>
      <c r="CS37" s="55" t="s">
        <v>126</v>
      </c>
      <c r="CT37" s="56" t="s">
        <v>127</v>
      </c>
    </row>
    <row r="38" spans="6:100">
      <c r="CQ38" s="52">
        <v>25</v>
      </c>
      <c r="CR38" s="53">
        <v>5</v>
      </c>
      <c r="CT38" s="56" t="s">
        <v>51</v>
      </c>
    </row>
    <row r="39" spans="6:100">
      <c r="CQ39" s="52">
        <v>26</v>
      </c>
      <c r="CR39" s="53">
        <v>6</v>
      </c>
      <c r="CT39" s="56" t="s">
        <v>83</v>
      </c>
    </row>
    <row r="40" spans="6:100">
      <c r="CQ40" s="52">
        <v>27</v>
      </c>
      <c r="CR40" s="53">
        <v>7</v>
      </c>
      <c r="CT40" s="56" t="s">
        <v>52</v>
      </c>
    </row>
    <row r="41" spans="6:100">
      <c r="CQ41" s="52">
        <v>28</v>
      </c>
      <c r="CR41" s="53">
        <v>8</v>
      </c>
      <c r="CT41" s="61" t="s">
        <v>95</v>
      </c>
    </row>
    <row r="42" spans="6:100">
      <c r="CQ42" s="52">
        <v>29</v>
      </c>
      <c r="CR42" s="53">
        <v>9</v>
      </c>
      <c r="CT42" s="61" t="s">
        <v>96</v>
      </c>
    </row>
    <row r="43" spans="6:100">
      <c r="CQ43" s="52">
        <v>30</v>
      </c>
      <c r="CR43" s="53">
        <v>10</v>
      </c>
      <c r="CT43" s="61" t="s">
        <v>97</v>
      </c>
    </row>
    <row r="44" spans="6:100">
      <c r="CQ44" s="52">
        <v>31</v>
      </c>
      <c r="CR44" s="53">
        <v>11</v>
      </c>
      <c r="CT44" s="61" t="s">
        <v>98</v>
      </c>
    </row>
    <row r="45" spans="6:100">
      <c r="CQ45" s="52">
        <v>32</v>
      </c>
      <c r="CR45" s="53">
        <v>12</v>
      </c>
      <c r="CT45" s="61" t="s">
        <v>99</v>
      </c>
    </row>
    <row r="46" spans="6:100">
      <c r="CQ46" s="52">
        <v>33</v>
      </c>
      <c r="CR46" s="53">
        <v>13</v>
      </c>
      <c r="CT46" s="61" t="s">
        <v>100</v>
      </c>
    </row>
    <row r="47" spans="6:100" ht="18.75">
      <c r="S47"/>
      <c r="T47"/>
      <c r="U47"/>
      <c r="V47"/>
      <c r="W47"/>
      <c r="X47"/>
      <c r="Y47"/>
      <c r="CQ47" s="52">
        <v>34</v>
      </c>
      <c r="CR47" s="53">
        <v>14</v>
      </c>
      <c r="CT47" s="61" t="s">
        <v>132</v>
      </c>
    </row>
    <row r="48" spans="6:100">
      <c r="CQ48" s="52">
        <v>35</v>
      </c>
      <c r="CR48" s="53">
        <v>15</v>
      </c>
      <c r="CT48" s="61" t="s">
        <v>133</v>
      </c>
    </row>
    <row r="49" spans="95:98">
      <c r="CQ49" s="52">
        <v>36</v>
      </c>
      <c r="CR49" s="53">
        <v>16</v>
      </c>
      <c r="CT49" s="61" t="s">
        <v>134</v>
      </c>
    </row>
    <row r="50" spans="95:98">
      <c r="CQ50" s="52">
        <v>37</v>
      </c>
      <c r="CR50" s="53">
        <v>17</v>
      </c>
      <c r="CT50" s="61" t="s">
        <v>130</v>
      </c>
    </row>
    <row r="51" spans="95:98">
      <c r="CQ51" s="52">
        <v>38</v>
      </c>
      <c r="CR51" s="53">
        <v>18</v>
      </c>
      <c r="CT51" s="61" t="s">
        <v>131</v>
      </c>
    </row>
    <row r="52" spans="95:98">
      <c r="CQ52" s="52">
        <v>39</v>
      </c>
      <c r="CR52" s="53">
        <v>19</v>
      </c>
      <c r="CT52" s="61" t="s">
        <v>101</v>
      </c>
    </row>
    <row r="53" spans="95:98">
      <c r="CQ53" s="52">
        <v>40</v>
      </c>
      <c r="CR53" s="53">
        <v>20</v>
      </c>
      <c r="CT53" s="61" t="s">
        <v>102</v>
      </c>
    </row>
    <row r="54" spans="95:98">
      <c r="CQ54" s="52">
        <v>41</v>
      </c>
      <c r="CR54" s="53">
        <v>21</v>
      </c>
      <c r="CT54" s="61" t="s">
        <v>103</v>
      </c>
    </row>
    <row r="55" spans="95:98">
      <c r="CQ55" s="52">
        <v>42</v>
      </c>
      <c r="CR55" s="53">
        <v>22</v>
      </c>
      <c r="CT55" s="61" t="s">
        <v>104</v>
      </c>
    </row>
    <row r="56" spans="95:98">
      <c r="CQ56" s="52">
        <v>43</v>
      </c>
      <c r="CR56" s="53">
        <v>23</v>
      </c>
      <c r="CT56" s="61" t="s">
        <v>105</v>
      </c>
    </row>
    <row r="57" spans="95:98">
      <c r="CQ57" s="52">
        <v>44</v>
      </c>
      <c r="CR57" s="53">
        <v>24</v>
      </c>
    </row>
    <row r="58" spans="95:98">
      <c r="CQ58" s="52">
        <v>45</v>
      </c>
      <c r="CR58" s="53">
        <v>25</v>
      </c>
    </row>
    <row r="59" spans="95:98">
      <c r="CQ59" s="52">
        <v>46</v>
      </c>
      <c r="CR59" s="53">
        <v>26</v>
      </c>
    </row>
    <row r="60" spans="95:98">
      <c r="CQ60" s="52">
        <v>47</v>
      </c>
      <c r="CR60" s="53">
        <v>27</v>
      </c>
    </row>
    <row r="61" spans="95:98">
      <c r="CQ61" s="52">
        <v>48</v>
      </c>
      <c r="CR61" s="53">
        <v>28</v>
      </c>
    </row>
    <row r="62" spans="95:98">
      <c r="CQ62" s="52">
        <v>49</v>
      </c>
      <c r="CR62" s="53">
        <v>29</v>
      </c>
    </row>
    <row r="63" spans="95:98">
      <c r="CQ63" s="52">
        <v>50</v>
      </c>
      <c r="CR63" s="53">
        <v>30</v>
      </c>
    </row>
    <row r="64" spans="95:98">
      <c r="CQ64" s="52">
        <v>51</v>
      </c>
      <c r="CR64" s="53">
        <v>31</v>
      </c>
    </row>
    <row r="65" spans="95:96">
      <c r="CQ65" s="52">
        <v>52</v>
      </c>
      <c r="CR65" s="53">
        <v>32</v>
      </c>
    </row>
    <row r="66" spans="95:96">
      <c r="CQ66" s="52">
        <v>53</v>
      </c>
      <c r="CR66" s="53">
        <v>33</v>
      </c>
    </row>
    <row r="67" spans="95:96">
      <c r="CQ67" s="52">
        <v>54</v>
      </c>
      <c r="CR67" s="53">
        <v>34</v>
      </c>
    </row>
    <row r="68" spans="95:96">
      <c r="CQ68" s="52">
        <v>55</v>
      </c>
      <c r="CR68" s="53">
        <v>35</v>
      </c>
    </row>
    <row r="69" spans="95:96">
      <c r="CQ69" s="52">
        <v>56</v>
      </c>
      <c r="CR69" s="53">
        <v>36</v>
      </c>
    </row>
    <row r="70" spans="95:96">
      <c r="CQ70" s="52">
        <v>57</v>
      </c>
      <c r="CR70" s="53">
        <v>37</v>
      </c>
    </row>
    <row r="71" spans="95:96">
      <c r="CQ71" s="52">
        <v>58</v>
      </c>
      <c r="CR71" s="53">
        <v>38</v>
      </c>
    </row>
    <row r="72" spans="95:96">
      <c r="CQ72" s="52">
        <v>59</v>
      </c>
      <c r="CR72" s="53">
        <v>39</v>
      </c>
    </row>
    <row r="73" spans="95:96">
      <c r="CQ73" s="52">
        <v>60</v>
      </c>
      <c r="CR73" s="53">
        <v>40</v>
      </c>
    </row>
    <row r="74" spans="95:96">
      <c r="CQ74" s="52">
        <v>61</v>
      </c>
      <c r="CR74" s="53">
        <v>41</v>
      </c>
    </row>
    <row r="75" spans="95:96">
      <c r="CQ75" s="52">
        <v>62</v>
      </c>
      <c r="CR75" s="53">
        <v>42</v>
      </c>
    </row>
    <row r="76" spans="95:96">
      <c r="CQ76" s="52">
        <v>63</v>
      </c>
      <c r="CR76" s="53">
        <v>43</v>
      </c>
    </row>
    <row r="77" spans="95:96">
      <c r="CQ77" s="52">
        <v>64</v>
      </c>
      <c r="CR77" s="53">
        <v>44</v>
      </c>
    </row>
    <row r="78" spans="95:96">
      <c r="CQ78" s="52">
        <v>65</v>
      </c>
      <c r="CR78" s="53">
        <v>45</v>
      </c>
    </row>
    <row r="79" spans="95:96">
      <c r="CQ79" s="52">
        <v>66</v>
      </c>
      <c r="CR79" s="53">
        <v>46</v>
      </c>
    </row>
    <row r="80" spans="95:96">
      <c r="CQ80" s="52">
        <v>67</v>
      </c>
      <c r="CR80" s="53">
        <v>47</v>
      </c>
    </row>
    <row r="81" spans="95:96">
      <c r="CQ81" s="52">
        <v>68</v>
      </c>
      <c r="CR81" s="53">
        <v>48</v>
      </c>
    </row>
    <row r="82" spans="95:96">
      <c r="CQ82" s="52">
        <v>69</v>
      </c>
      <c r="CR82" s="53">
        <v>49</v>
      </c>
    </row>
    <row r="83" spans="95:96">
      <c r="CQ83" s="52">
        <v>70</v>
      </c>
      <c r="CR83" s="53">
        <v>50</v>
      </c>
    </row>
    <row r="84" spans="95:96">
      <c r="CQ84" s="52">
        <v>71</v>
      </c>
      <c r="CR84" s="53">
        <v>51</v>
      </c>
    </row>
    <row r="85" spans="95:96">
      <c r="CQ85" s="52">
        <v>72</v>
      </c>
      <c r="CR85" s="53">
        <v>52</v>
      </c>
    </row>
    <row r="86" spans="95:96">
      <c r="CQ86" s="52">
        <v>73</v>
      </c>
      <c r="CR86" s="53">
        <v>53</v>
      </c>
    </row>
    <row r="87" spans="95:96">
      <c r="CQ87" s="52">
        <v>74</v>
      </c>
      <c r="CR87" s="53">
        <v>54</v>
      </c>
    </row>
    <row r="88" spans="95:96">
      <c r="CQ88" s="52">
        <v>75</v>
      </c>
      <c r="CR88" s="53">
        <v>55</v>
      </c>
    </row>
    <row r="89" spans="95:96">
      <c r="CR89" s="53">
        <v>56</v>
      </c>
    </row>
    <row r="90" spans="95:96">
      <c r="CR90" s="53">
        <v>57</v>
      </c>
    </row>
    <row r="91" spans="95:96">
      <c r="CR91" s="53">
        <v>58</v>
      </c>
    </row>
    <row r="92" spans="95:96">
      <c r="CR92" s="53">
        <v>59</v>
      </c>
    </row>
    <row r="93" spans="95:96">
      <c r="CR93" s="53">
        <v>60</v>
      </c>
    </row>
    <row r="94" spans="95:96">
      <c r="CR94" s="53">
        <v>61</v>
      </c>
    </row>
    <row r="95" spans="95:96">
      <c r="CR95" s="53">
        <v>62</v>
      </c>
    </row>
    <row r="96" spans="95:96">
      <c r="CR96" s="53">
        <v>63</v>
      </c>
    </row>
    <row r="97" spans="96:96">
      <c r="CR97" s="53">
        <v>64</v>
      </c>
    </row>
    <row r="98" spans="96:96">
      <c r="CR98" s="53">
        <v>65</v>
      </c>
    </row>
  </sheetData>
  <sheetProtection algorithmName="SHA-512" hashValue="+AKJ16Wz80oiHPqxyqXL4Naxq8g4i+5KXsGEzBX4bm/+IBC8Uudm4xYriAoh++ZNq268eubTshM7g60V8s/vHg==" saltValue="6gAaUw3ox1YSIMmYZzw10g==" spinCount="100000" sheet="1" selectLockedCells="1"/>
  <dataConsolidate/>
  <mergeCells count="184">
    <mergeCell ref="A1:AH1"/>
    <mergeCell ref="AZ4:BG4"/>
    <mergeCell ref="BH4:CG4"/>
    <mergeCell ref="AZ5:BG5"/>
    <mergeCell ref="BH5:CA5"/>
    <mergeCell ref="A2:Y2"/>
    <mergeCell ref="B6:R6"/>
    <mergeCell ref="S7:W7"/>
    <mergeCell ref="X7:AT7"/>
    <mergeCell ref="AU7:AY7"/>
    <mergeCell ref="AZ7:BF7"/>
    <mergeCell ref="BG7:BK7"/>
    <mergeCell ref="BL7:BR7"/>
    <mergeCell ref="BS7:CF7"/>
    <mergeCell ref="CG7:CL7"/>
    <mergeCell ref="CI13:CL13"/>
    <mergeCell ref="AI12:AT12"/>
    <mergeCell ref="AU12:AY12"/>
    <mergeCell ref="AZ12:BL12"/>
    <mergeCell ref="S8:Z8"/>
    <mergeCell ref="AA8:AO8"/>
    <mergeCell ref="B8:G8"/>
    <mergeCell ref="H8:I8"/>
    <mergeCell ref="J8:K8"/>
    <mergeCell ref="L8:M8"/>
    <mergeCell ref="AA9:CL9"/>
    <mergeCell ref="S10:Z10"/>
    <mergeCell ref="AA10:AL10"/>
    <mergeCell ref="AP8:BR8"/>
    <mergeCell ref="BS8:CL8"/>
    <mergeCell ref="BK10:CL10"/>
    <mergeCell ref="B10:K10"/>
    <mergeCell ref="L10:M10"/>
    <mergeCell ref="N10:O10"/>
    <mergeCell ref="P10:Q10"/>
    <mergeCell ref="S9:Z9"/>
    <mergeCell ref="AM10:AN10"/>
    <mergeCell ref="AO10:AV10"/>
    <mergeCell ref="AW10:AX10"/>
    <mergeCell ref="AY10:BF10"/>
    <mergeCell ref="BM12:CD12"/>
    <mergeCell ref="AQ14:BE14"/>
    <mergeCell ref="BG10:BJ10"/>
    <mergeCell ref="BA13:BE13"/>
    <mergeCell ref="BF13:BT13"/>
    <mergeCell ref="BU13:CH13"/>
    <mergeCell ref="AU11:AY11"/>
    <mergeCell ref="AZ11:BE11"/>
    <mergeCell ref="BF11:BP11"/>
    <mergeCell ref="B9:G9"/>
    <mergeCell ref="H9:I9"/>
    <mergeCell ref="J9:K9"/>
    <mergeCell ref="L9:M9"/>
    <mergeCell ref="BF14:CL14"/>
    <mergeCell ref="H16:P16"/>
    <mergeCell ref="S16:AD16"/>
    <mergeCell ref="AE16:AH16"/>
    <mergeCell ref="AI16:AT16"/>
    <mergeCell ref="AU16:BL16"/>
    <mergeCell ref="BM16:BQ16"/>
    <mergeCell ref="AE15:AH15"/>
    <mergeCell ref="AI15:AT15"/>
    <mergeCell ref="CE12:CI12"/>
    <mergeCell ref="CJ12:CL12"/>
    <mergeCell ref="F13:R13"/>
    <mergeCell ref="AE13:AK13"/>
    <mergeCell ref="AL13:AZ13"/>
    <mergeCell ref="BQ11:CL11"/>
    <mergeCell ref="S12:AD12"/>
    <mergeCell ref="AE12:AH12"/>
    <mergeCell ref="AU15:AY15"/>
    <mergeCell ref="AZ15:BE15"/>
    <mergeCell ref="BF15:BP15"/>
    <mergeCell ref="BQ15:CL15"/>
    <mergeCell ref="BR16:BT16"/>
    <mergeCell ref="BU16:CD16"/>
    <mergeCell ref="CE16:CH16"/>
    <mergeCell ref="CI16:CL16"/>
    <mergeCell ref="F14:M14"/>
    <mergeCell ref="N14:P14"/>
    <mergeCell ref="S14:T14"/>
    <mergeCell ref="U14:W14"/>
    <mergeCell ref="X14:AD14"/>
    <mergeCell ref="AE14:AP14"/>
    <mergeCell ref="S17:T17"/>
    <mergeCell ref="U17:W17"/>
    <mergeCell ref="X17:AD17"/>
    <mergeCell ref="AE17:AP17"/>
    <mergeCell ref="AQ17:BE17"/>
    <mergeCell ref="BF17:CL17"/>
    <mergeCell ref="F18:R18"/>
    <mergeCell ref="S18:AD18"/>
    <mergeCell ref="AE18:AH18"/>
    <mergeCell ref="AI18:AT18"/>
    <mergeCell ref="AU18:AY18"/>
    <mergeCell ref="AZ18:BE18"/>
    <mergeCell ref="BF18:BP18"/>
    <mergeCell ref="BQ18:CL18"/>
    <mergeCell ref="F19:M19"/>
    <mergeCell ref="N19:P19"/>
    <mergeCell ref="S19:T19"/>
    <mergeCell ref="U19:W19"/>
    <mergeCell ref="X19:AD19"/>
    <mergeCell ref="AE19:AH19"/>
    <mergeCell ref="AI19:AT19"/>
    <mergeCell ref="AU19:BL19"/>
    <mergeCell ref="BM19:BQ19"/>
    <mergeCell ref="BR19:BT19"/>
    <mergeCell ref="BU19:CD19"/>
    <mergeCell ref="CE19:CH19"/>
    <mergeCell ref="CI19:CL19"/>
    <mergeCell ref="AE20:AP20"/>
    <mergeCell ref="AQ20:AT20"/>
    <mergeCell ref="BM20:BP20"/>
    <mergeCell ref="BQ20:BV20"/>
    <mergeCell ref="BE21:BJ21"/>
    <mergeCell ref="BK21:CL21"/>
    <mergeCell ref="S20:T20"/>
    <mergeCell ref="U20:W20"/>
    <mergeCell ref="Y20:AD20"/>
    <mergeCell ref="AU20:BL20"/>
    <mergeCell ref="BW20:CL20"/>
    <mergeCell ref="B24:R24"/>
    <mergeCell ref="S24:AC24"/>
    <mergeCell ref="AD24:AJ24"/>
    <mergeCell ref="AK24:AS24"/>
    <mergeCell ref="AT24:BB24"/>
    <mergeCell ref="BC24:BK24"/>
    <mergeCell ref="BL24:BT24"/>
    <mergeCell ref="B21:R21"/>
    <mergeCell ref="S21:V21"/>
    <mergeCell ref="W21:AD21"/>
    <mergeCell ref="AE21:AH21"/>
    <mergeCell ref="AI21:AZ21"/>
    <mergeCell ref="BA21:BD21"/>
    <mergeCell ref="BU24:CC24"/>
    <mergeCell ref="CD24:CL24"/>
    <mergeCell ref="B23:AO23"/>
    <mergeCell ref="B11:E20"/>
    <mergeCell ref="AE11:AH11"/>
    <mergeCell ref="AI11:AT11"/>
    <mergeCell ref="AK25:AN25"/>
    <mergeCell ref="AO25:AS25"/>
    <mergeCell ref="AT25:AW25"/>
    <mergeCell ref="AX25:BB25"/>
    <mergeCell ref="BC25:BF25"/>
    <mergeCell ref="CH25:CL25"/>
    <mergeCell ref="S26:AC26"/>
    <mergeCell ref="AD26:AJ26"/>
    <mergeCell ref="AK26:AN26"/>
    <mergeCell ref="AO26:AS26"/>
    <mergeCell ref="AT26:AW26"/>
    <mergeCell ref="AX26:BB26"/>
    <mergeCell ref="BC26:BF26"/>
    <mergeCell ref="BG26:BK26"/>
    <mergeCell ref="BL26:BO26"/>
    <mergeCell ref="BG25:BK25"/>
    <mergeCell ref="BL25:BO25"/>
    <mergeCell ref="BP25:BT25"/>
    <mergeCell ref="BU25:BX25"/>
    <mergeCell ref="B29:R30"/>
    <mergeCell ref="S29:AC29"/>
    <mergeCell ref="AD29:CL29"/>
    <mergeCell ref="S30:AC30"/>
    <mergeCell ref="AD30:CL30"/>
    <mergeCell ref="BY25:CC25"/>
    <mergeCell ref="CD25:CG25"/>
    <mergeCell ref="BP26:BT26"/>
    <mergeCell ref="BU26:BX26"/>
    <mergeCell ref="BY26:CC26"/>
    <mergeCell ref="CD26:CG26"/>
    <mergeCell ref="CH26:CL26"/>
    <mergeCell ref="B27:R28"/>
    <mergeCell ref="S27:AC27"/>
    <mergeCell ref="AD27:AJ27"/>
    <mergeCell ref="AK27:AN27"/>
    <mergeCell ref="AO27:AS27"/>
    <mergeCell ref="AT27:CL28"/>
    <mergeCell ref="S28:AC28"/>
    <mergeCell ref="AD28:AJ28"/>
    <mergeCell ref="AK28:AS28"/>
    <mergeCell ref="B25:R26"/>
    <mergeCell ref="S25:AC25"/>
    <mergeCell ref="AD25:AJ25"/>
  </mergeCells>
  <phoneticPr fontId="1"/>
  <conditionalFormatting sqref="J8:K9">
    <cfRule type="expression" dxfId="59" priority="66">
      <formula>$J$8&amp;$J$9&amp;$N$10=""</formula>
    </cfRule>
  </conditionalFormatting>
  <conditionalFormatting sqref="N10:O10">
    <cfRule type="expression" dxfId="58" priority="96">
      <formula>$J$8&amp;$J$9&amp;$N$10=""</formula>
    </cfRule>
  </conditionalFormatting>
  <conditionalFormatting sqref="N19:P19">
    <cfRule type="expression" dxfId="57" priority="31">
      <formula>$N$19=""</formula>
    </cfRule>
  </conditionalFormatting>
  <conditionalFormatting sqref="U20">
    <cfRule type="expression" dxfId="56" priority="30">
      <formula>$U$20=""</formula>
    </cfRule>
  </conditionalFormatting>
  <conditionalFormatting sqref="U19:W19">
    <cfRule type="expression" dxfId="55" priority="4">
      <formula>$U$19=""</formula>
    </cfRule>
  </conditionalFormatting>
  <conditionalFormatting sqref="X7:AT7">
    <cfRule type="expression" dxfId="54" priority="110">
      <formula>$X$7=""</formula>
    </cfRule>
  </conditionalFormatting>
  <conditionalFormatting sqref="AA9">
    <cfRule type="expression" dxfId="53" priority="99">
      <formula>$J$8&lt;&gt;"○"</formula>
    </cfRule>
    <cfRule type="expression" dxfId="52" priority="83">
      <formula>$AA$9&lt;&gt;""</formula>
    </cfRule>
  </conditionalFormatting>
  <conditionalFormatting sqref="AA10">
    <cfRule type="expression" dxfId="51" priority="124">
      <formula>$J$8&lt;&gt;"○"</formula>
    </cfRule>
    <cfRule type="expression" dxfId="50" priority="123">
      <formula>$AA$10&lt;&gt;""</formula>
    </cfRule>
  </conditionalFormatting>
  <conditionalFormatting sqref="AA8:AO8">
    <cfRule type="expression" dxfId="49" priority="103">
      <formula>$AA$8=""</formula>
    </cfRule>
  </conditionalFormatting>
  <conditionalFormatting sqref="AD29:CL29">
    <cfRule type="expression" dxfId="48" priority="35">
      <formula>$AD$29=""</formula>
    </cfRule>
  </conditionalFormatting>
  <conditionalFormatting sqref="AD30:CL30">
    <cfRule type="expression" dxfId="47" priority="34">
      <formula>$AD$30=""</formula>
    </cfRule>
  </conditionalFormatting>
  <conditionalFormatting sqref="AI18:AT18">
    <cfRule type="expression" dxfId="46" priority="29">
      <formula>$AI$18=""</formula>
    </cfRule>
  </conditionalFormatting>
  <conditionalFormatting sqref="AI19:AT19">
    <cfRule type="expression" dxfId="45" priority="26">
      <formula>$AI$19=""</formula>
    </cfRule>
  </conditionalFormatting>
  <conditionalFormatting sqref="AK25:AN25">
    <cfRule type="expression" dxfId="44" priority="62">
      <formula>$AK$25=""</formula>
    </cfRule>
  </conditionalFormatting>
  <conditionalFormatting sqref="AK26:AN26">
    <cfRule type="expression" dxfId="43" priority="50">
      <formula>$AK$26=""</formula>
    </cfRule>
  </conditionalFormatting>
  <conditionalFormatting sqref="AK27:AN27">
    <cfRule type="expression" dxfId="42" priority="38">
      <formula>$AK$27=""</formula>
    </cfRule>
  </conditionalFormatting>
  <conditionalFormatting sqref="AK28:AS28">
    <cfRule type="expression" dxfId="41" priority="36">
      <formula>$AK$28=""</formula>
    </cfRule>
  </conditionalFormatting>
  <conditionalFormatting sqref="AO25:AS25">
    <cfRule type="expression" dxfId="40" priority="61">
      <formula>$AO$25=""</formula>
    </cfRule>
  </conditionalFormatting>
  <conditionalFormatting sqref="AO26:AS26">
    <cfRule type="expression" dxfId="39" priority="49">
      <formula>$AO$26=""</formula>
    </cfRule>
  </conditionalFormatting>
  <conditionalFormatting sqref="AO27:AS27">
    <cfRule type="expression" dxfId="38" priority="37">
      <formula>$AO$27=""</formula>
    </cfRule>
  </conditionalFormatting>
  <conditionalFormatting sqref="AT25:AW25">
    <cfRule type="expression" dxfId="37" priority="60">
      <formula>$AT$25=""</formula>
    </cfRule>
  </conditionalFormatting>
  <conditionalFormatting sqref="AT26:AW26">
    <cfRule type="expression" dxfId="36" priority="48">
      <formula>$AT$26=""</formula>
    </cfRule>
  </conditionalFormatting>
  <conditionalFormatting sqref="AX25:BB25">
    <cfRule type="expression" dxfId="35" priority="59">
      <formula>$AX$25=""</formula>
    </cfRule>
  </conditionalFormatting>
  <conditionalFormatting sqref="AX26:BB26">
    <cfRule type="expression" dxfId="34" priority="16">
      <formula>$AX$26=""</formula>
    </cfRule>
  </conditionalFormatting>
  <conditionalFormatting sqref="AY10:BF10">
    <cfRule type="expression" dxfId="33" priority="81">
      <formula>$AY$10&lt;&gt;""</formula>
    </cfRule>
    <cfRule type="expression" dxfId="32" priority="97">
      <formula>$J$8&lt;&gt;"○"</formula>
    </cfRule>
  </conditionalFormatting>
  <conditionalFormatting sqref="AZ18:BE18">
    <cfRule type="expression" dxfId="31" priority="28">
      <formula>$AZ$18=""</formula>
    </cfRule>
  </conditionalFormatting>
  <conditionalFormatting sqref="AZ7:BF7">
    <cfRule type="expression" dxfId="30" priority="109">
      <formula>$AZ$7=""</formula>
    </cfRule>
  </conditionalFormatting>
  <conditionalFormatting sqref="BC25:BF25">
    <cfRule type="expression" dxfId="29" priority="58">
      <formula>$BC$25=""</formula>
    </cfRule>
  </conditionalFormatting>
  <conditionalFormatting sqref="BC26:BF26">
    <cfRule type="expression" dxfId="28" priority="46">
      <formula>$BC$26=""</formula>
    </cfRule>
  </conditionalFormatting>
  <conditionalFormatting sqref="BG25:BK25">
    <cfRule type="expression" dxfId="27" priority="57">
      <formula>$BG$25=""</formula>
    </cfRule>
  </conditionalFormatting>
  <conditionalFormatting sqref="BG26:BK26">
    <cfRule type="expression" dxfId="26" priority="15">
      <formula>$BG$26=""</formula>
    </cfRule>
  </conditionalFormatting>
  <conditionalFormatting sqref="BH5:CA5">
    <cfRule type="expression" dxfId="25" priority="111">
      <formula>$BH$5=""</formula>
    </cfRule>
  </conditionalFormatting>
  <conditionalFormatting sqref="BH4:CG4">
    <cfRule type="expression" dxfId="24" priority="113">
      <formula>$BH$4=""</formula>
    </cfRule>
  </conditionalFormatting>
  <conditionalFormatting sqref="BL25:BO25">
    <cfRule type="expression" dxfId="23" priority="56">
      <formula>$BL$25=""</formula>
    </cfRule>
  </conditionalFormatting>
  <conditionalFormatting sqref="BL26:BO26">
    <cfRule type="expression" dxfId="22" priority="44">
      <formula>$BL$26=""</formula>
    </cfRule>
  </conditionalFormatting>
  <conditionalFormatting sqref="BL7:BR7">
    <cfRule type="expression" dxfId="21" priority="108">
      <formula>$BL$7=""</formula>
    </cfRule>
  </conditionalFormatting>
  <conditionalFormatting sqref="BM19:BQ19">
    <cfRule type="expression" dxfId="20" priority="25">
      <formula>$BM$19=""</formula>
    </cfRule>
  </conditionalFormatting>
  <conditionalFormatting sqref="BP25:BT25">
    <cfRule type="expression" dxfId="19" priority="55">
      <formula>$BP$25=""</formula>
    </cfRule>
  </conditionalFormatting>
  <conditionalFormatting sqref="BP26:BT26">
    <cfRule type="expression" dxfId="18" priority="14">
      <formula>$BP$26=""</formula>
    </cfRule>
  </conditionalFormatting>
  <conditionalFormatting sqref="BQ18:CL18">
    <cfRule type="expression" dxfId="17" priority="27">
      <formula>$BQ$18=""</formula>
    </cfRule>
  </conditionalFormatting>
  <conditionalFormatting sqref="BS8">
    <cfRule type="expression" dxfId="16" priority="100">
      <formula>$BS$8=""</formula>
    </cfRule>
  </conditionalFormatting>
  <conditionalFormatting sqref="BS8:CL8">
    <cfRule type="expression" dxfId="15" priority="1">
      <formula>$N$10="○"</formula>
    </cfRule>
  </conditionalFormatting>
  <conditionalFormatting sqref="BU25:BX25">
    <cfRule type="expression" dxfId="14" priority="54">
      <formula>$BU$25=""</formula>
    </cfRule>
  </conditionalFormatting>
  <conditionalFormatting sqref="BU26:BX26">
    <cfRule type="expression" dxfId="13" priority="42">
      <formula>$BU$26=""</formula>
    </cfRule>
  </conditionalFormatting>
  <conditionalFormatting sqref="BY25:CC25">
    <cfRule type="expression" dxfId="12" priority="53">
      <formula>$BY$25=""</formula>
    </cfRule>
  </conditionalFormatting>
  <conditionalFormatting sqref="BY26:CC26">
    <cfRule type="expression" dxfId="11" priority="13">
      <formula>$BY$26=""</formula>
    </cfRule>
  </conditionalFormatting>
  <conditionalFormatting sqref="CD25:CG25">
    <cfRule type="expression" dxfId="10" priority="52">
      <formula>$CD$25=""</formula>
    </cfRule>
  </conditionalFormatting>
  <conditionalFormatting sqref="CD26:CG26">
    <cfRule type="expression" dxfId="9" priority="40">
      <formula>$CD$26=""</formula>
    </cfRule>
  </conditionalFormatting>
  <conditionalFormatting sqref="CE19:CH19">
    <cfRule type="expression" dxfId="8" priority="24">
      <formula>$CE$19=""</formula>
    </cfRule>
  </conditionalFormatting>
  <conditionalFormatting sqref="CG7:CL7">
    <cfRule type="expression" dxfId="7" priority="107">
      <formula>$CG$7=""</formula>
    </cfRule>
  </conditionalFormatting>
  <conditionalFormatting sqref="CH25:CL25">
    <cfRule type="expression" dxfId="6" priority="51">
      <formula>$CH$25=""</formula>
    </cfRule>
  </conditionalFormatting>
  <conditionalFormatting sqref="CH26:CL26">
    <cfRule type="expression" dxfId="5" priority="12">
      <formula>$CH$26=""</formula>
    </cfRule>
  </conditionalFormatting>
  <conditionalFormatting sqref="CN26">
    <cfRule type="expression" dxfId="4" priority="33">
      <formula>$CW$26=0</formula>
    </cfRule>
    <cfRule type="expression" dxfId="3" priority="114">
      <formula>OR($CW$26&lt;3,$CW$26&gt;5)</formula>
    </cfRule>
  </conditionalFormatting>
  <conditionalFormatting sqref="CN27">
    <cfRule type="expression" dxfId="2" priority="32">
      <formula>$CZ$26=0</formula>
    </cfRule>
    <cfRule type="expression" dxfId="1" priority="115">
      <formula>$CZ$26&lt;&gt;$CE$19</formula>
    </cfRule>
  </conditionalFormatting>
  <conditionalFormatting sqref="CN28">
    <cfRule type="expression" dxfId="0" priority="5">
      <formula>$CX$28&lt;&gt;1</formula>
    </cfRule>
  </conditionalFormatting>
  <dataValidations xWindow="366" yWindow="723" count="48">
    <dataValidation type="list" allowBlank="1" showErrorMessage="1" promptTitle="校種" prompt="中学校は▼で「○」を選択_x000a_" sqref="J9:K9" xr:uid="{00000000-0002-0000-0100-000000000000}">
      <formula1>"○,　"</formula1>
    </dataValidation>
    <dataValidation type="list" allowBlank="1" showInputMessage="1" showErrorMessage="1" promptTitle="再任用" prompt="該当する場合_x000a_▼で「○」を選択_x000a_該当しない場合_x000a_▼で「　　」を選択" sqref="U14:W14 U17:W17" xr:uid="{00000000-0002-0000-0100-000001000000}">
      <formula1>"○,　"</formula1>
    </dataValidation>
    <dataValidation type="list" allowBlank="1" showErrorMessage="1" promptTitle="小学校専科教員" prompt="小学校専科教員は▼で「○」を選択" sqref="N10:O10" xr:uid="{00000000-0002-0000-0100-000002000000}">
      <formula1>"○,　"</formula1>
    </dataValidation>
    <dataValidation allowBlank="1" showInputMessage="1" showErrorMessage="1" promptTitle="指導曜日" prompt="「週時程への位置付け」との整合性に注意_x000a_例：火・木" sqref="AL13:AZ13" xr:uid="{00000000-0002-0000-0100-000003000000}"/>
    <dataValidation allowBlank="1" showErrorMessage="1" promptTitle="初任者研修部会構成" prompt="メンバー例_x000a_校長、副校長、教頭、主幹教諭、拠点校指導教員、校内指導教員、教務主任、研究主任、生徒指導主任等_x000a_※初任者は必要に応じて" sqref="AD30:CL30" xr:uid="{00000000-0002-0000-0100-000004000000}"/>
    <dataValidation allowBlank="1" showErrorMessage="1" promptTitle="初任者研修部会位置付け" prompt="少なくとも年３回開催_x000a_記入例：４月、１０月、２月の第３月曜日（放）" sqref="AD29:CL29" xr:uid="{00000000-0002-0000-0100-000005000000}"/>
    <dataValidation type="list" allowBlank="1" showErrorMessage="1" promptTitle="種類" prompt="研修の種類を▼で選択_x000a_１…授業実践研修_x000a_２…授業に関する研修" sqref="CD26:CG26 AK26:AN26 AT26:AW26 BC26:BF26 BL26:BO26 BU26:BX26" xr:uid="{00000000-0002-0000-0100-000006000000}">
      <formula1>"１,２"</formula1>
    </dataValidation>
    <dataValidation allowBlank="1" showErrorMessage="1" promptTitle="校外研修後補充者氏名" prompt="小学校のみ入力_x000a_例：○○　○○" sqref="AI21:AZ21" xr:uid="{00000000-0002-0000-0100-000007000000}"/>
    <dataValidation type="list" allowBlank="1" showErrorMessage="1" promptTitle="校外研修後補充者職名" prompt="小学校のみ入力_x000a_▼で選択_x000a_4月1日現在" sqref="W21:AD21" xr:uid="{00000000-0002-0000-0100-000008000000}">
      <formula1>"副校長,教頭,主幹教諭,教諭,講師,非常勤講師"</formula1>
    </dataValidation>
    <dataValidation allowBlank="1" showErrorMessage="1" promptTitle="指導教員氏名" prompt="例：○○　○○" sqref="AI18:AT18" xr:uid="{00000000-0002-0000-0100-000009000000}"/>
    <dataValidation allowBlank="1" showInputMessage="1" showErrorMessage="1" promptTitle="校内指導教員氏名" prompt="例：○○　○○" sqref="AI15:AT15" xr:uid="{00000000-0002-0000-0100-00000A000000}"/>
    <dataValidation type="list" allowBlank="1" showInputMessage="1" showErrorMessage="1" promptTitle="再任用雇用形態" prompt="▼で選択" sqref="AQ14:BE14 AQ17:BE17" xr:uid="{00000000-0002-0000-0100-00000B000000}">
      <formula1>"フルタイム,短時間勤務"</formula1>
    </dataValidation>
    <dataValidation type="list" allowBlank="1" showInputMessage="1" showErrorMessage="1" promptTitle="職等" prompt="▼で選択_x000a_" sqref="AI16 AI12 AZ12" xr:uid="{00000000-0002-0000-0100-00000C000000}">
      <formula1>"副校長,教頭,主幹教諭,指導教諭,教務主任,学年主任,その他の教諭,講師その他"</formula1>
    </dataValidation>
    <dataValidation allowBlank="1" showInputMessage="1" showErrorMessage="1" promptTitle="免許状（教科）" prompt="所有している免許状をすべて記入。_x000a_例：小２、中１（数）" sqref="BQ11:CL11 BQ15:CL15" xr:uid="{00000000-0002-0000-0100-00000D000000}"/>
    <dataValidation allowBlank="1" showInputMessage="1" showErrorMessage="1" promptTitle="拠点校指導教員氏名" prompt="例：○○　○○" sqref="AI11:AT11" xr:uid="{00000000-0002-0000-0100-00000E000000}"/>
    <dataValidation type="list" allowBlank="1" showErrorMessage="1" promptTitle="再任用" prompt="該当する場合_x000a_▼で「○」を選択_x000a_該当しない場合_x000a_▼で「／」を選択" sqref="U19:W19" xr:uid="{00000000-0002-0000-0100-00000F000000}">
      <formula1>"○,／"</formula1>
    </dataValidation>
    <dataValidation allowBlank="1" showErrorMessage="1" promptTitle="拠点校・兼務校" prompt="▼で選択" sqref="G16 Q16:R16" xr:uid="{00000000-0002-0000-0100-000010000000}"/>
    <dataValidation type="list" allowBlank="1" showInputMessage="1" showErrorMessage="1" promptTitle="拠点校・兼務校" prompt="▼で選択" sqref="H16" xr:uid="{00000000-0002-0000-0100-000011000000}">
      <formula1>"拠点校,兼務校"</formula1>
    </dataValidation>
    <dataValidation allowBlank="1" showErrorMessage="1" promptTitle="担当教科" prompt="中学校及び小学校専科教員のみ記入。_x000a_担当する教科・領域すべてを記入。_x000a_例：英語、道徳、総合、学活" sqref="AA9" xr:uid="{00000000-0002-0000-0100-000013000000}"/>
    <dataValidation type="list" allowBlank="1" showErrorMessage="1" promptTitle="学級担任" prompt="▼で有無を選択_x000a_「有」で特別支援学級担任の場合は右欄に入力" sqref="AA8:AO8" xr:uid="{00000000-0002-0000-0100-000015000000}">
      <formula1>"有,無"</formula1>
    </dataValidation>
    <dataValidation type="list" allowBlank="1" showErrorMessage="1" promptTitle="教職大学院修了" prompt="該当する場合_x000a_▼で「○」を選択_x000a_該当しない場合_x000a_▼で「／」を選択" sqref="CG7:CL7" xr:uid="{00000000-0002-0000-0100-000017000000}">
      <formula1>"○,／"</formula1>
    </dataValidation>
    <dataValidation type="list" allowBlank="1" showErrorMessage="1" promptTitle="性別" prompt="▼で選択" sqref="AZ7:BF7" xr:uid="{00000000-0002-0000-0100-000018000000}">
      <formula1>"男,女"</formula1>
    </dataValidation>
    <dataValidation allowBlank="1" showErrorMessage="1" promptTitle="初任者氏名" prompt="例：○○　○○" sqref="X7:AT7" xr:uid="{00000000-0002-0000-0100-000019000000}"/>
    <dataValidation allowBlank="1" showErrorMessage="1" promptTitle="校長名" prompt="例：○○　○○_x000a_提出部数４部全てに職印を押印" sqref="BH5:CA5" xr:uid="{00000000-0002-0000-0100-00001A000000}"/>
    <dataValidation allowBlank="1" showErrorMessage="1" promptTitle="学校名" prompt="例：○○市立○○中学校" sqref="BH4:CG4" xr:uid="{00000000-0002-0000-0100-00001B000000}"/>
    <dataValidation type="list" allowBlank="1" showErrorMessage="1" promptTitle="校種" prompt="小学校は▼で「○」を選択_x000a_ただし専科教員はここに入力せず下の「小学校専科教員」に▼で「○」を選択" sqref="J8:K8" xr:uid="{00000000-0002-0000-0100-00002C000000}">
      <formula1>"○,　"</formula1>
    </dataValidation>
    <dataValidation allowBlank="1" showErrorMessage="1" promptTitle="後補充の非常勤講師氏名" prompt="指導教員が校内の教諭等の時のみ入力_x000a_例：○○　○○" sqref="AU20:BL20" xr:uid="{00000000-0002-0000-0100-000031000000}"/>
    <dataValidation type="list" allowBlank="1" showErrorMessage="1" promptTitle="校内の教諭等" prompt="該当する場合_x000a_▼で「○」を選択_x000a_該当しない場合_x000a_▼で「／」を選択" sqref="U20:W20" xr:uid="{00000000-0002-0000-0100-000032000000}">
      <formula1>"○,／"</formula1>
    </dataValidation>
    <dataValidation allowBlank="1" showErrorMessage="1" promptTitle="免許状（教科）" prompt="所有している免許状をすべて記入_x000a_例：小１、中１(数)_x000a__x000a_※セル内の改行は_x000a_　　「Alt＋Enter」" sqref="BQ18:CL18" xr:uid="{00000000-0002-0000-0100-000033000000}"/>
    <dataValidation type="list" allowBlank="1" showErrorMessage="1" sqref="AI19:AT19" xr:uid="{00000000-0002-0000-0100-000034000000}">
      <formula1>"副校長,教頭,主幹教諭,指導教諭,教務主任,学年主任,その他の教諭,非常勤講師"</formula1>
    </dataValidation>
    <dataValidation allowBlank="1" showErrorMessage="1" promptTitle="担当学年" prompt="中学校及び小学校専科教員のみ記入。_x000a_教科・領域を担当するすべてを記入。_x000a_複数学年の場合_x000a_例：２、３" sqref="AA10" xr:uid="{00000000-0002-0000-0100-000012000000}"/>
    <dataValidation type="list" allowBlank="1" showErrorMessage="1" promptTitle="指導者" prompt="▼で選択_x000a_[非]…指導教員が非常勤講師_x000a_[指]…指導教員が校内の教諭等_x000a_[諭]…他の教諭" sqref="AK28:AS28 AO26:AS26 AX26:BB26 BG26:BK26 BP26:BT26 BY26:CC26 CH26:CL26" xr:uid="{00000000-0002-0000-0100-00001C000000}">
      <formula1>$CV$33:$CV$35</formula1>
    </dataValidation>
    <dataValidation type="list" allowBlank="1" showErrorMessage="1" promptTitle="曜" prompt="▼で選択" sqref="AK27:AN27 AK25:AN25 AT25:AW25 BC25:BF25 BL25:BO25 BU25:BX25 CD25:CG25" xr:uid="{00000000-0002-0000-0100-00001F000000}">
      <formula1>$CS$33:$CS$37</formula1>
    </dataValidation>
    <dataValidation type="list" allowBlank="1" showErrorMessage="1" promptTitle="年齢" prompt="小学校のみ入力_x000a_▼で選択_x000a_4月1日現在" sqref="BE21:BJ21" xr:uid="{00000000-0002-0000-0100-000020000000}">
      <formula1>$CQ$33:$CQ$88</formula1>
    </dataValidation>
    <dataValidation type="list" allowBlank="1" showInputMessage="1" showErrorMessage="1" promptTitle="教員経験年数" prompt="▼で選択_x000a_行政、再任用期間を含む_x000a_" sqref="CE12:CI12 BM16:BQ16" xr:uid="{00000000-0002-0000-0100-000021000000}">
      <formula1>#REF!</formula1>
    </dataValidation>
    <dataValidation type="list" allowBlank="1" showInputMessage="1" showErrorMessage="1" promptTitle="週勤務時間" prompt="▼で選択_x000a_短時間勤務の場合のみ入力" sqref="CE16:CH16" xr:uid="{00000000-0002-0000-0100-000022000000}">
      <formula1>#REF!</formula1>
    </dataValidation>
    <dataValidation type="list" allowBlank="1" showInputMessage="1" showErrorMessage="1" promptTitle="指導時数" prompt="▼で選択" sqref="BU13" xr:uid="{00000000-0002-0000-0100-000023000000}">
      <formula1>#REF!</formula1>
    </dataValidation>
    <dataValidation type="list" allowBlank="1" showInputMessage="1" showErrorMessage="1" promptTitle="年齢" prompt="▼で選択" sqref="AZ11:BE11 AZ15:BE15" xr:uid="{00000000-0002-0000-0100-000024000000}">
      <formula1>$CQ$32:$CQ$32</formula1>
    </dataValidation>
    <dataValidation type="list" allowBlank="1" showErrorMessage="1" promptTitle="担当時数" prompt="▼で選択_x000a_中学校及び小学校専科教員のみ記入。" sqref="AY10:BF10" xr:uid="{00000000-0002-0000-0100-000025000000}">
      <formula1>$CR$34:$CR$63</formula1>
    </dataValidation>
    <dataValidation type="list" allowBlank="1" showErrorMessage="1" promptTitle="年齢" prompt="▼で選択_x000a_採用年度_x000a_４月１日現在" sqref="BL7:BR7" xr:uid="{00000000-0002-0000-0100-000028000000}">
      <formula1>$CQ$33:$CQ$88</formula1>
    </dataValidation>
    <dataValidation type="list" allowBlank="1" showErrorMessage="1" promptTitle="初任者指導時間" prompt="▼で選択" sqref="CE19:CH19" xr:uid="{00000000-0002-0000-0100-00002A000000}">
      <formula1>$CR$34:$CR$40</formula1>
    </dataValidation>
    <dataValidation type="list" allowBlank="1" showErrorMessage="1" promptTitle="年齢" prompt="指導教員が校内の教諭等の時のみ入力_x000a_▼で選択_x000a_4月1日現在" sqref="BQ20:BV20" xr:uid="{00000000-0002-0000-0100-00002B000000}">
      <formula1>$CQ$33:$CQ$88</formula1>
    </dataValidation>
    <dataValidation type="list" allowBlank="1" showErrorMessage="1" promptTitle="初任者配置数" prompt="▼で選択_x000a_本校の従来方式の初任者数" sqref="N19:P19" xr:uid="{00000000-0002-0000-0100-00002D000000}">
      <formula1>$CR$34:$CR$37</formula1>
    </dataValidation>
    <dataValidation type="list" allowBlank="1" showErrorMessage="1" promptTitle="年齢" prompt="▼で選択_x000a_4月1日現在" sqref="AZ18:BE18" xr:uid="{00000000-0002-0000-0100-00002E000000}">
      <formula1>$CQ$33:$CQ$88</formula1>
    </dataValidation>
    <dataValidation type="list" allowBlank="1" showInputMessage="1" showErrorMessage="1" promptTitle="初任者配置数" prompt="▼で選択" sqref="N14:P14" xr:uid="{00000000-0002-0000-0100-00002F000000}">
      <formula1>#REF!</formula1>
    </dataValidation>
    <dataValidation type="list" allowBlank="1" showErrorMessage="1" promptTitle="教員経験年数" prompt="▼で選択_x000a_行政、再任用期間を含む_x000a_" sqref="BM19:BQ19" xr:uid="{00000000-0002-0000-0100-000030000000}">
      <formula1>$CR$34:$CR$98</formula1>
    </dataValidation>
    <dataValidation type="list" allowBlank="1" showErrorMessage="1" promptTitle="時間" prompt="▼で選択_x000a_第３校時…(３)_x000a_放課後…（放）" sqref="AO27:AS27 AO25:AS25 AX25:BB25 BG25:BK25 BP25:BT25 BY25:CC25 CH25:CL25" xr:uid="{00000000-0002-0000-0100-00001E000000}">
      <formula1>$CT$33:$CT$40</formula1>
    </dataValidation>
    <dataValidation type="list" allowBlank="1" showErrorMessage="1" promptTitle="学年" prompt="▼で選択_x000a_所属学年を入力_x000a_副担任の場合も配置学年を入力" sqref="BS8:CL8" xr:uid="{1CFC9123-4C01-4D39-ADE7-E146A16CA933}">
      <formula1>$CT$41:$CT$56</formula1>
    </dataValidation>
  </dataValidations>
  <printOptions horizontalCentered="1"/>
  <pageMargins left="0.59055118110236227" right="0.59055118110236227" top="0.59055118110236227" bottom="0" header="0" footer="0"/>
  <pageSetup paperSize="9" scale="7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様式2（拠点校方式）</vt:lpstr>
      <vt:lpstr>様式2（従来方式）</vt:lpstr>
      <vt:lpstr>'様式2（拠点校方式）'!Print_Area</vt:lpstr>
      <vt:lpstr>'様式2（従来方式）'!Print_Area</vt:lpstr>
      <vt:lpstr>指導教員</vt:lpstr>
      <vt:lpstr>非常勤講師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廣 宇野</cp:lastModifiedBy>
  <cp:lastPrinted>2025-03-24T23:31:08Z</cp:lastPrinted>
  <dcterms:created xsi:type="dcterms:W3CDTF">2018-10-18T04:14:38Z</dcterms:created>
  <dcterms:modified xsi:type="dcterms:W3CDTF">2025-03-29T21:43:58Z</dcterms:modified>
</cp:coreProperties>
</file>