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4\41210_総合教育センター$\02_室班フォルダ\研修企画部\2025（令和７年度）\01_悉皆研修\01_03_３年目研修\04_高\01_基礎資料\04_様式\"/>
    </mc:Choice>
  </mc:AlternateContent>
  <xr:revisionPtr revIDLastSave="0" documentId="8_{E433E130-DF00-4FD8-B735-B0E17795E40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令和５年度３年目研修　年間研修計画・研修報告書（様式１）" sheetId="1" r:id="rId1"/>
  </sheets>
  <definedNames>
    <definedName name="_xlnm.Print_Area" localSheetId="0">'令和５年度３年目研修　年間研修計画・研修報告書（様式１）'!$A$1:$X$97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7" i="1" l="1"/>
  <c r="AE87" i="1" s="1"/>
  <c r="AD88" i="1"/>
  <c r="AD89" i="1"/>
  <c r="AE89" i="1" s="1"/>
  <c r="AD90" i="1"/>
  <c r="AE90" i="1" s="1"/>
  <c r="AD91" i="1"/>
  <c r="AE91" i="1" s="1"/>
  <c r="AD92" i="1"/>
  <c r="AE92" i="1" s="1"/>
  <c r="AD93" i="1"/>
  <c r="AE93" i="1" s="1"/>
  <c r="AF93" i="1" s="1"/>
  <c r="AD86" i="1"/>
  <c r="AE86" i="1" s="1"/>
  <c r="AF86" i="1" s="1"/>
  <c r="AE88" i="1"/>
  <c r="AF87" i="1" l="1"/>
  <c r="AF94" i="1" s="1"/>
  <c r="AE94" i="1"/>
  <c r="V83" i="1" l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tkojima</author>
  </authors>
  <commentList>
    <comment ref="C8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ア～ウのうち未実施のものがあると、赤く警告が表示されます。必ず１回以上実施してください。</t>
        </r>
      </text>
    </comment>
    <comment ref="V8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警告表示</t>
        </r>
        <r>
          <rPr>
            <sz val="9"/>
            <color indexed="81"/>
            <rFont val="MS P ゴシック"/>
            <family val="3"/>
            <charset val="128"/>
          </rPr>
          <t xml:space="preserve">
選択研修が３０時間に満たない場合、セルが赤く表示されます。</t>
        </r>
      </text>
    </comment>
  </commentList>
</comments>
</file>

<file path=xl/sharedStrings.xml><?xml version="1.0" encoding="utf-8"?>
<sst xmlns="http://schemas.openxmlformats.org/spreadsheetml/2006/main" count="214" uniqueCount="173">
  <si>
    <t>Ⅳ　各様式</t>
    <rPh sb="2" eb="5">
      <t>カクヨウシキ</t>
    </rPh>
    <phoneticPr fontId="1"/>
  </si>
  <si>
    <t>　様式１</t>
    <rPh sb="1" eb="3">
      <t>ヨウシキ</t>
    </rPh>
    <phoneticPr fontId="1"/>
  </si>
  <si>
    <t>　千葉県総合教育センター所長　　様</t>
    <rPh sb="1" eb="4">
      <t>チバケン</t>
    </rPh>
    <rPh sb="4" eb="6">
      <t>ソウゴウ</t>
    </rPh>
    <rPh sb="6" eb="8">
      <t>キョウイク</t>
    </rPh>
    <rPh sb="12" eb="14">
      <t>ショチョウ</t>
    </rPh>
    <rPh sb="16" eb="17">
      <t>サマ</t>
    </rPh>
    <phoneticPr fontId="1"/>
  </si>
  <si>
    <t>学校番号</t>
    <rPh sb="0" eb="4">
      <t>ガッコウバンゴウ</t>
    </rPh>
    <phoneticPr fontId="1"/>
  </si>
  <si>
    <t>所属校名</t>
    <rPh sb="0" eb="4">
      <t>ショゾクコウメイ</t>
    </rPh>
    <phoneticPr fontId="1"/>
  </si>
  <si>
    <t>校長氏名</t>
    <rPh sb="0" eb="4">
      <t>コウチョウシメイ</t>
    </rPh>
    <phoneticPr fontId="1"/>
  </si>
  <si>
    <t>研修者氏名</t>
    <rPh sb="0" eb="5">
      <t>ケンシュウシャシメイ</t>
    </rPh>
    <phoneticPr fontId="1"/>
  </si>
  <si>
    <t>No.</t>
    <phoneticPr fontId="1"/>
  </si>
  <si>
    <t>実施日</t>
    <rPh sb="0" eb="3">
      <t>ジッシビ</t>
    </rPh>
    <phoneticPr fontId="1"/>
  </si>
  <si>
    <t>○月○日（○）</t>
    <rPh sb="1" eb="2">
      <t>ガツ</t>
    </rPh>
    <rPh sb="2" eb="4">
      <t>マルニチ</t>
    </rPh>
    <phoneticPr fontId="1"/>
  </si>
  <si>
    <t>研修内容</t>
    <rPh sb="0" eb="4">
      <t>ケンシュウナイヨウ</t>
    </rPh>
    <phoneticPr fontId="1"/>
  </si>
  <si>
    <t>【校外研修】</t>
    <rPh sb="1" eb="3">
      <t>コウガイ</t>
    </rPh>
    <rPh sb="3" eb="5">
      <t>ケンシュウ</t>
    </rPh>
    <phoneticPr fontId="1"/>
  </si>
  <si>
    <t>【選択研修】</t>
    <rPh sb="1" eb="3">
      <t>センタク</t>
    </rPh>
    <rPh sb="3" eb="5">
      <t>ケンシュウ</t>
    </rPh>
    <phoneticPr fontId="1"/>
  </si>
  <si>
    <t>研修項目</t>
    <rPh sb="0" eb="4">
      <t>ケンシュウコウモク</t>
    </rPh>
    <phoneticPr fontId="1"/>
  </si>
  <si>
    <t>認定時間</t>
    <rPh sb="0" eb="4">
      <t>ニンテイジカン</t>
    </rPh>
    <phoneticPr fontId="1"/>
  </si>
  <si>
    <t>イ 道徳教育</t>
    <rPh sb="2" eb="4">
      <t>ドウトク</t>
    </rPh>
    <rPh sb="4" eb="6">
      <t>キョウイク</t>
    </rPh>
    <phoneticPr fontId="1"/>
  </si>
  <si>
    <t>ア 授業研究</t>
    <rPh sb="2" eb="6">
      <t>ジュギョウケンキュウ</t>
    </rPh>
    <phoneticPr fontId="1"/>
  </si>
  <si>
    <t>ウ 計画に基づく研修</t>
    <rPh sb="2" eb="4">
      <t>ケイカク</t>
    </rPh>
    <rPh sb="5" eb="6">
      <t>モト</t>
    </rPh>
    <rPh sb="8" eb="10">
      <t>ケンシュウ</t>
    </rPh>
    <phoneticPr fontId="1"/>
  </si>
  <si>
    <t>例：千葉県総合教育センターでの希望研修
「心に響く道徳教育の実践研修」</t>
    <rPh sb="0" eb="1">
      <t>レイ</t>
    </rPh>
    <phoneticPr fontId="1"/>
  </si>
  <si>
    <t>市1</t>
    <rPh sb="0" eb="1">
      <t>シ</t>
    </rPh>
    <phoneticPr fontId="1"/>
  </si>
  <si>
    <t>市2</t>
    <rPh sb="0" eb="1">
      <t>シ</t>
    </rPh>
    <phoneticPr fontId="1"/>
  </si>
  <si>
    <t>市3</t>
    <rPh sb="0" eb="1">
      <t>シ</t>
    </rPh>
    <phoneticPr fontId="1"/>
  </si>
  <si>
    <t>市4</t>
    <rPh sb="0" eb="1">
      <t>シ</t>
    </rPh>
    <phoneticPr fontId="1"/>
  </si>
  <si>
    <t>市5</t>
    <rPh sb="0" eb="1">
      <t>シ</t>
    </rPh>
    <phoneticPr fontId="1"/>
  </si>
  <si>
    <t>市6</t>
    <rPh sb="0" eb="1">
      <t>シ</t>
    </rPh>
    <phoneticPr fontId="1"/>
  </si>
  <si>
    <t>市7</t>
    <rPh sb="0" eb="1">
      <t>シ</t>
    </rPh>
    <phoneticPr fontId="1"/>
  </si>
  <si>
    <t xml:space="preserve">（公印省略） </t>
    <rPh sb="1" eb="5">
      <t>コウインショウリャク</t>
    </rPh>
    <phoneticPr fontId="1"/>
  </si>
  <si>
    <t>合計時間</t>
    <rPh sb="0" eb="4">
      <t>ゴウケイジカン</t>
    </rPh>
    <phoneticPr fontId="1"/>
  </si>
  <si>
    <t>未実施の項目あり</t>
    <rPh sb="0" eb="3">
      <t>ミジッシ</t>
    </rPh>
    <rPh sb="4" eb="6">
      <t>コウモク</t>
    </rPh>
    <phoneticPr fontId="1"/>
  </si>
  <si>
    <t>未実施項目</t>
    <rPh sb="0" eb="3">
      <t>ミジッシ</t>
    </rPh>
    <rPh sb="3" eb="5">
      <t>コウモク</t>
    </rPh>
    <phoneticPr fontId="1"/>
  </si>
  <si>
    <t>イ 安全教育</t>
    <rPh sb="2" eb="4">
      <t>アンゼン</t>
    </rPh>
    <rPh sb="4" eb="6">
      <t>キョウイク</t>
    </rPh>
    <phoneticPr fontId="1"/>
  </si>
  <si>
    <t>イ キャリア教育</t>
    <rPh sb="6" eb="8">
      <t>キョウイク</t>
    </rPh>
    <phoneticPr fontId="1"/>
  </si>
  <si>
    <t>イ 主権者教育</t>
    <rPh sb="2" eb="5">
      <t>シュケンシャ</t>
    </rPh>
    <rPh sb="5" eb="7">
      <t>キョウイク</t>
    </rPh>
    <phoneticPr fontId="1"/>
  </si>
  <si>
    <t>イ 特別支援教育</t>
    <rPh sb="2" eb="4">
      <t>トクベツ</t>
    </rPh>
    <rPh sb="4" eb="6">
      <t>シエン</t>
    </rPh>
    <rPh sb="6" eb="8">
      <t>キョウイク</t>
    </rPh>
    <phoneticPr fontId="1"/>
  </si>
  <si>
    <t>県立千葉高等学校</t>
  </si>
  <si>
    <t>県立千葉女子高等学校</t>
  </si>
  <si>
    <t>県立千葉東高等学校</t>
  </si>
  <si>
    <t>県立千葉商業高等学校</t>
  </si>
  <si>
    <t>県立京葉工業高等学校</t>
  </si>
  <si>
    <t>県立千葉工業高等学校</t>
  </si>
  <si>
    <t>県立千葉南高等学校</t>
  </si>
  <si>
    <t>県立検見川高等学校</t>
  </si>
  <si>
    <t>県立千葉北高等学校</t>
  </si>
  <si>
    <t>県立若松高等学校</t>
  </si>
  <si>
    <t>県立千城台高等学校</t>
  </si>
  <si>
    <t>県立生浜高等学校</t>
  </si>
  <si>
    <t>県立磯辺高等学校</t>
  </si>
  <si>
    <t>県立泉高等学校</t>
  </si>
  <si>
    <t>県立幕張総合高等学校</t>
  </si>
  <si>
    <t>県立柏井高等学校</t>
  </si>
  <si>
    <t>県立千葉大宮高等学校</t>
  </si>
  <si>
    <t>県立土気高等学校</t>
  </si>
  <si>
    <t>県立千葉西高等学校</t>
  </si>
  <si>
    <t>県立犢橋高等学校</t>
  </si>
  <si>
    <t>県立八千代高等学校</t>
  </si>
  <si>
    <t>県立八千代東高等学校</t>
  </si>
  <si>
    <t>県立八千代西高等学校</t>
  </si>
  <si>
    <t>県立津田沼高等学校</t>
  </si>
  <si>
    <t>県立実籾高等学校</t>
  </si>
  <si>
    <t>県立船橋高等学校</t>
  </si>
  <si>
    <t>県立薬園台高等学校</t>
  </si>
  <si>
    <t>県立船橋東高等学校</t>
  </si>
  <si>
    <t>県立船橋啓明高等学校</t>
  </si>
  <si>
    <t>県立船橋芝山高等学校</t>
  </si>
  <si>
    <t>県立船橋二和高等学校</t>
  </si>
  <si>
    <t>県立船橋古和釜高等学校</t>
  </si>
  <si>
    <t>県立船橋法典高等学校</t>
  </si>
  <si>
    <t>県立船橋豊富高等学校</t>
  </si>
  <si>
    <t>県立船橋北高等学校</t>
  </si>
  <si>
    <t>県立市川工業高等学校</t>
  </si>
  <si>
    <t>県立国府台高等学校</t>
  </si>
  <si>
    <t>県立国分高等学校</t>
  </si>
  <si>
    <t>県立行徳高等学校</t>
  </si>
  <si>
    <t>県立市川東高等学校</t>
  </si>
  <si>
    <t>県立市川昴高等学校</t>
  </si>
  <si>
    <t>県立市川南高等学校</t>
  </si>
  <si>
    <t>県立浦安高等学校</t>
  </si>
  <si>
    <t>県立浦安南高等学校</t>
  </si>
  <si>
    <t>県立鎌ヶ谷高等学校</t>
  </si>
  <si>
    <t>県立鎌ヶ谷西高等学校</t>
  </si>
  <si>
    <t>県立松戸高等学校</t>
  </si>
  <si>
    <t>県立小金高等学校</t>
  </si>
  <si>
    <t>県立松戸国際高等学校</t>
  </si>
  <si>
    <t>県立松戸南高等学校</t>
  </si>
  <si>
    <t>県立松戸六実高等学校</t>
  </si>
  <si>
    <t>県立松戸向陽高等学校</t>
  </si>
  <si>
    <t>県立松戸馬橋高等学校</t>
  </si>
  <si>
    <t>県立東葛飾高等学校</t>
  </si>
  <si>
    <t>県立柏高等学校</t>
  </si>
  <si>
    <t>県立柏南高等学校</t>
  </si>
  <si>
    <t>県立柏陵高等学校</t>
  </si>
  <si>
    <t>県立柏の葉高等学校</t>
  </si>
  <si>
    <t>県立柏中央高等学校</t>
  </si>
  <si>
    <t>県立沼南高等学校</t>
  </si>
  <si>
    <t>県立沼南高柳高等学校</t>
  </si>
  <si>
    <t>県立流山高等学校</t>
  </si>
  <si>
    <t>県立流山おおたかの森高等学校</t>
  </si>
  <si>
    <t>県立流山南高等学校</t>
  </si>
  <si>
    <t>県立流山北高等学校</t>
  </si>
  <si>
    <t>県立野田中央高等学校</t>
  </si>
  <si>
    <t>県立清水高等学校</t>
  </si>
  <si>
    <t>県立関宿高等学校</t>
  </si>
  <si>
    <t>県立我孫子高等学校</t>
  </si>
  <si>
    <t>県立我孫子東高等学校</t>
  </si>
  <si>
    <t>県立白井高等学校</t>
  </si>
  <si>
    <t>県立印旛明誠高等学校</t>
  </si>
  <si>
    <t>県立成田西陵高等学校</t>
  </si>
  <si>
    <t>県立成田国際高等学校</t>
  </si>
  <si>
    <t>県立成田北高等学校</t>
  </si>
  <si>
    <t>県立下総高等学校</t>
  </si>
  <si>
    <t>県立富里高等学校</t>
  </si>
  <si>
    <t>県立佐倉高等学校</t>
  </si>
  <si>
    <t>県立佐倉東高等学校</t>
  </si>
  <si>
    <t>県立佐倉西高等学校</t>
  </si>
  <si>
    <t>県立佐倉南高等学校</t>
  </si>
  <si>
    <t>県立八街高等学校</t>
  </si>
  <si>
    <t>県立四街道高等学校</t>
  </si>
  <si>
    <t>県立四街道北高等学校</t>
  </si>
  <si>
    <t>県立佐原高等学校</t>
  </si>
  <si>
    <t>県立佐原白楊高等学校</t>
  </si>
  <si>
    <t>県立小見川高等学校</t>
  </si>
  <si>
    <t>県立多古高等学校</t>
  </si>
  <si>
    <t>県立銚子高等学校</t>
  </si>
  <si>
    <t>県立銚子商業高等学校</t>
  </si>
  <si>
    <t>県立旭農業高等学校</t>
  </si>
  <si>
    <t>県立東総工業高等学校</t>
  </si>
  <si>
    <t>県立匝瑳高等学校</t>
  </si>
  <si>
    <t>県立松尾高等学校</t>
  </si>
  <si>
    <t>県立成東高等学校</t>
  </si>
  <si>
    <t>県立東金高等学校</t>
  </si>
  <si>
    <t>県立東金商業高等学校</t>
  </si>
  <si>
    <t>県立大網高等学校</t>
  </si>
  <si>
    <t>県立九十九里高等学校</t>
  </si>
  <si>
    <t>県立長生高等学校</t>
  </si>
  <si>
    <t>県立茂原高等学校</t>
  </si>
  <si>
    <t>県立茂原樟陽高等学校</t>
  </si>
  <si>
    <t>県立一宮商業高等学校</t>
  </si>
  <si>
    <t>県立大多喜高等学校</t>
  </si>
  <si>
    <t>県立大原高等学校</t>
  </si>
  <si>
    <t>県立長狭高等学校</t>
  </si>
  <si>
    <t>県立安房拓心高等学校</t>
  </si>
  <si>
    <t>県立安房高等学校</t>
  </si>
  <si>
    <t>県立館山総合高等学校</t>
  </si>
  <si>
    <t>県立天羽高等学校</t>
  </si>
  <si>
    <t>県立君津商業高等学校</t>
  </si>
  <si>
    <t>県立木更津高等学校</t>
  </si>
  <si>
    <t>県立木更津東高等学校</t>
  </si>
  <si>
    <t>県立君津高等学校</t>
  </si>
  <si>
    <t>県立君津青葉高等学校</t>
  </si>
  <si>
    <t>県立袖ヶ浦高等学校</t>
  </si>
  <si>
    <t>県立市原高等学校</t>
  </si>
  <si>
    <t>県立京葉高等学校</t>
  </si>
  <si>
    <t>県立市原緑高等学校</t>
  </si>
  <si>
    <t>県立姉崎高等学校</t>
  </si>
  <si>
    <t>県立市原八幡高等学校</t>
  </si>
  <si>
    <t>千葉市立千葉高等学校</t>
  </si>
  <si>
    <t>千葉市立稲毛高等学校</t>
  </si>
  <si>
    <t>習志野市立習志野高等学校</t>
  </si>
  <si>
    <t>船橋市立船橋高等学校</t>
  </si>
  <si>
    <t>松戸市立松戸高等学校</t>
  </si>
  <si>
    <t>柏市立柏高等学校</t>
  </si>
  <si>
    <t>銚子市立銚子高等学校</t>
  </si>
  <si>
    <t>実施回数</t>
    <rPh sb="0" eb="2">
      <t>ジッシ</t>
    </rPh>
    <rPh sb="2" eb="4">
      <t>カイスウ</t>
    </rPh>
    <phoneticPr fontId="1"/>
  </si>
  <si>
    <t>異校種交流研修</t>
    <rPh sb="0" eb="1">
      <t>イ</t>
    </rPh>
    <rPh sb="1" eb="3">
      <t>コウシュ</t>
    </rPh>
    <rPh sb="3" eb="5">
      <t>コウリュウ</t>
    </rPh>
    <rPh sb="5" eb="7">
      <t>ケンシュウ</t>
    </rPh>
    <phoneticPr fontId="1"/>
  </si>
  <si>
    <t>課題研究研修</t>
    <rPh sb="0" eb="2">
      <t>カダイ</t>
    </rPh>
    <rPh sb="2" eb="4">
      <t>ケンキュウ</t>
    </rPh>
    <rPh sb="4" eb="6">
      <t>ケンシュウ</t>
    </rPh>
    <phoneticPr fontId="1"/>
  </si>
  <si>
    <t>イ 国際教育</t>
    <rPh sb="2" eb="4">
      <t>コクサイ</t>
    </rPh>
    <rPh sb="4" eb="6">
      <t>キョウイク</t>
    </rPh>
    <phoneticPr fontId="1"/>
  </si>
  <si>
    <t>○○学校での１日体験研修の概要を記載</t>
    <phoneticPr fontId="1"/>
  </si>
  <si>
    <t>※　必要事項（実施日、研修項目、研修内容、認定時間）を記入し、当該年度の５月末を目途に校長の指導、承認を
　受けます。「選択研修」の認定時間は３０時間以上にします。
※　「研修項目」欄には、研修内容に当てはまる記号を記入してください。（各１回以上実施）
　ア　研修者自身の授業研究
　イ　授業研究以外の研修（道徳教育、特別支援教育、国際教育、安全教育、キャリア教育、主権者教育の中から
　　選択)
　ウ　各自の計画に基づいた主体的な研修</t>
    <rPh sb="118" eb="119">
      <t>カク</t>
    </rPh>
    <rPh sb="120" eb="123">
      <t>カイイジョウ</t>
    </rPh>
    <rPh sb="123" eb="125">
      <t>ジッシ</t>
    </rPh>
    <rPh sb="130" eb="135">
      <t>ケンシュウシャジシン</t>
    </rPh>
    <rPh sb="189" eb="190">
      <t>ナカ</t>
    </rPh>
    <phoneticPr fontId="1"/>
  </si>
  <si>
    <t>例：校内授業研究
　○年○組　数学A「三角形の重心」</t>
    <rPh sb="0" eb="1">
      <t>レイ</t>
    </rPh>
    <rPh sb="15" eb="17">
      <t>スウガク</t>
    </rPh>
    <rPh sb="19" eb="22">
      <t>3カクケイ</t>
    </rPh>
    <rPh sb="23" eb="25">
      <t>ジュウシン</t>
    </rPh>
    <phoneticPr fontId="1"/>
  </si>
  <si>
    <t>【異校種・他校体験研修】</t>
    <rPh sb="1" eb="2">
      <t>イ</t>
    </rPh>
    <rPh sb="2" eb="3">
      <t>コウ</t>
    </rPh>
    <rPh sb="3" eb="4">
      <t>シュ</t>
    </rPh>
    <rPh sb="5" eb="7">
      <t>タコウ</t>
    </rPh>
    <rPh sb="7" eb="9">
      <t>タイケン</t>
    </rPh>
    <rPh sb="9" eb="11">
      <t>ケンシュウ</t>
    </rPh>
    <phoneticPr fontId="1"/>
  </si>
  <si>
    <t>●●●第●●●号</t>
    <rPh sb="3" eb="4">
      <t>ダイ</t>
    </rPh>
    <rPh sb="7" eb="8">
      <t>ゴウ</t>
    </rPh>
    <phoneticPr fontId="1"/>
  </si>
  <si>
    <t>令和●年●●月●●日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</si>
  <si>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令和７年度「３年目研修」年間研修計画・研修報告書</t>
    <rPh sb="0" eb="2">
      <t>レイワ</t>
    </rPh>
    <rPh sb="3" eb="5">
      <t>ネンド</t>
    </rPh>
    <rPh sb="6" eb="8">
      <t>ネンメ</t>
    </rPh>
    <rPh sb="8" eb="10">
      <t>ケンシュウ</t>
    </rPh>
    <rPh sb="11" eb="17">
      <t>ネンカンケンシュウケイカク</t>
    </rPh>
    <rPh sb="18" eb="23">
      <t>ケンシュウホウコクショ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</si>
</sst>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\ &quot;時&quot;&quot;間&quot;"/>
    <numFmt numFmtId="177" formatCode="General\ &quot;時間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0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/>
    </xf>
    <xf numFmtId="177" fontId="9" fillId="0" borderId="7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b/>
        <i val="0"/>
        <color theme="0"/>
      </font>
      <numFmt numFmtId="176" formatCode="General\ &quot;時&quot;&quot;間&quot;"/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ont>
        <b val="0"/>
        <i val="0"/>
      </font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ill>
        <gradientFill degree="90">
          <stop position="0">
            <color theme="9" tint="0.80001220740379042"/>
          </stop>
          <stop position="0.5">
            <color theme="9" tint="0.40000610370189521"/>
          </stop>
          <stop position="1">
            <color theme="9" tint="0.80001220740379042"/>
          </stop>
        </gradientFill>
      </fill>
    </dxf>
    <dxf>
      <font>
        <b/>
        <i val="0"/>
        <color theme="0"/>
      </font>
      <fill>
        <gradientFill degree="90">
          <stop position="0">
            <color rgb="FFFF9999"/>
          </stop>
          <stop position="0.5">
            <color rgb="FFFF0000"/>
          </stop>
          <stop position="1">
            <color rgb="FFFF9999"/>
          </stop>
        </gradientFill>
      </fill>
    </dxf>
  </dxfs>
  <tableStyles count="0" defaultTableStyle="TableStyleMedium2" defaultPivotStyle="PivotStyleLight16"/>
  <colors>
    <mruColors>
      <color rgb="FFFF9999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AF128"/>
  <sheetViews>
    <sheetView showGridLines="0" tabSelected="1" view="pageBreakPreview" topLeftCell="A70" zoomScale="120" zoomScaleNormal="90" zoomScaleSheetLayoutView="120" zoomScalePageLayoutView="90" workbookViewId="0">
      <selection activeCell="E14" sqref="E14"/>
    </sheetView>
  </sheetViews>
  <sheetFormatPr defaultColWidth="3.19921875" defaultRowHeight="14.4" customHeight="1"/>
  <cols>
    <col min="1" max="25" width="3.19921875" style="4"/>
    <col min="26" max="26" width="21.59765625" style="4" hidden="1" customWidth="1"/>
    <col min="27" max="27" width="3.19921875" style="4" hidden="1" customWidth="1"/>
    <col min="28" max="28" width="4.59765625" style="4" hidden="1" customWidth="1"/>
    <col min="29" max="29" width="31.59765625" style="4" hidden="1" customWidth="1"/>
    <col min="30" max="30" width="21.59765625" style="4" bestFit="1" customWidth="1"/>
    <col min="31" max="32" width="9.5" style="4" bestFit="1" customWidth="1"/>
    <col min="33" max="16384" width="3.19921875" style="4"/>
  </cols>
  <sheetData>
    <row r="1" spans="1:29" ht="14.4" customHeight="1">
      <c r="A1" s="1" t="s">
        <v>0</v>
      </c>
      <c r="B1" s="2"/>
      <c r="C1" s="3"/>
      <c r="D1" s="3"/>
      <c r="AB1" s="4">
        <v>1</v>
      </c>
      <c r="AC1" s="4" t="s">
        <v>34</v>
      </c>
    </row>
    <row r="2" spans="1:29" ht="14.4" customHeight="1">
      <c r="A2" s="4" t="s">
        <v>1</v>
      </c>
      <c r="Q2" s="63" t="s">
        <v>170</v>
      </c>
      <c r="R2" s="63"/>
      <c r="S2" s="63"/>
      <c r="T2" s="63"/>
      <c r="U2" s="63"/>
      <c r="V2" s="63"/>
      <c r="W2" s="63"/>
      <c r="AB2" s="4">
        <v>2</v>
      </c>
      <c r="AC2" s="4" t="s">
        <v>35</v>
      </c>
    </row>
    <row r="3" spans="1:29" ht="14.4" customHeight="1">
      <c r="Q3" s="63" t="s">
        <v>171</v>
      </c>
      <c r="R3" s="63"/>
      <c r="S3" s="63"/>
      <c r="T3" s="63"/>
      <c r="U3" s="63"/>
      <c r="V3" s="63"/>
      <c r="W3" s="63"/>
      <c r="AB3" s="4">
        <v>3</v>
      </c>
      <c r="AC3" s="4" t="s">
        <v>36</v>
      </c>
    </row>
    <row r="4" spans="1:29" ht="14.4" customHeight="1">
      <c r="AB4" s="4">
        <v>4</v>
      </c>
      <c r="AC4" s="4" t="s">
        <v>37</v>
      </c>
    </row>
    <row r="5" spans="1:29" ht="14.4" customHeight="1">
      <c r="A5" s="4" t="s">
        <v>2</v>
      </c>
      <c r="AB5" s="4">
        <v>5</v>
      </c>
      <c r="AC5" s="4" t="s">
        <v>38</v>
      </c>
    </row>
    <row r="6" spans="1:29" ht="14.4" customHeight="1">
      <c r="AB6" s="4">
        <v>6</v>
      </c>
      <c r="AC6" s="4" t="s">
        <v>39</v>
      </c>
    </row>
    <row r="7" spans="1:29" ht="14.4" customHeight="1">
      <c r="N7" s="62" t="s">
        <v>3</v>
      </c>
      <c r="O7" s="62"/>
      <c r="P7" s="62"/>
      <c r="Q7" s="62"/>
      <c r="R7" s="70"/>
      <c r="S7" s="70"/>
      <c r="T7" s="70"/>
      <c r="U7" s="70"/>
      <c r="V7" s="70"/>
      <c r="W7" s="70"/>
      <c r="AB7" s="4">
        <v>7</v>
      </c>
      <c r="AC7" s="4" t="s">
        <v>40</v>
      </c>
    </row>
    <row r="8" spans="1:29" ht="14.4" customHeight="1">
      <c r="N8" s="62" t="s">
        <v>4</v>
      </c>
      <c r="O8" s="62"/>
      <c r="P8" s="62"/>
      <c r="Q8" s="62"/>
      <c r="R8" s="71" t="str">
        <f>IF(R7="","",VLOOKUP(R7,AB1:AC128,2,FALSE))</f>
        <v/>
      </c>
      <c r="S8" s="71"/>
      <c r="T8" s="71"/>
      <c r="U8" s="71"/>
      <c r="V8" s="71"/>
      <c r="W8" s="71"/>
      <c r="AB8" s="4">
        <v>8</v>
      </c>
      <c r="AC8" s="4" t="s">
        <v>41</v>
      </c>
    </row>
    <row r="9" spans="1:29" ht="14.4" customHeight="1">
      <c r="N9" s="62" t="s">
        <v>5</v>
      </c>
      <c r="O9" s="62"/>
      <c r="P9" s="62"/>
      <c r="Q9" s="62"/>
      <c r="R9" s="70"/>
      <c r="S9" s="70"/>
      <c r="T9" s="70"/>
      <c r="U9" s="70"/>
      <c r="V9" s="70"/>
      <c r="W9" s="70"/>
      <c r="AB9" s="4">
        <v>9</v>
      </c>
      <c r="AC9" s="4" t="s">
        <v>42</v>
      </c>
    </row>
    <row r="10" spans="1:29" ht="14.4" customHeight="1">
      <c r="X10" s="5" t="s">
        <v>26</v>
      </c>
      <c r="AB10" s="4">
        <v>10</v>
      </c>
      <c r="AC10" s="4" t="s">
        <v>43</v>
      </c>
    </row>
    <row r="11" spans="1:29" ht="14.4" customHeight="1">
      <c r="N11" s="35" t="s">
        <v>6</v>
      </c>
      <c r="O11" s="35"/>
      <c r="P11" s="35"/>
      <c r="Q11" s="35"/>
      <c r="R11" s="70"/>
      <c r="S11" s="70"/>
      <c r="T11" s="70"/>
      <c r="U11" s="70"/>
      <c r="V11" s="70"/>
      <c r="W11" s="70"/>
      <c r="AB11" s="4">
        <v>11</v>
      </c>
      <c r="AC11" s="4" t="s">
        <v>44</v>
      </c>
    </row>
    <row r="12" spans="1:29" ht="14.4" customHeight="1">
      <c r="AB12" s="4">
        <v>12</v>
      </c>
      <c r="AC12" s="4" t="s">
        <v>45</v>
      </c>
    </row>
    <row r="13" spans="1:29" ht="14.4" customHeight="1">
      <c r="E13" s="61" t="s">
        <v>172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AB13" s="4">
        <v>13</v>
      </c>
      <c r="AC13" s="4" t="s">
        <v>46</v>
      </c>
    </row>
    <row r="14" spans="1:29" ht="14.4" customHeight="1">
      <c r="A14" s="4" t="s">
        <v>11</v>
      </c>
      <c r="AB14" s="4">
        <v>14</v>
      </c>
      <c r="AC14" s="4" t="s">
        <v>47</v>
      </c>
    </row>
    <row r="15" spans="1:29" ht="14.4" customHeight="1">
      <c r="A15" s="6" t="s">
        <v>7</v>
      </c>
      <c r="B15" s="45" t="s">
        <v>8</v>
      </c>
      <c r="C15" s="46"/>
      <c r="D15" s="47"/>
      <c r="E15" s="45" t="s">
        <v>10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7"/>
      <c r="AB15" s="4">
        <v>15</v>
      </c>
      <c r="AC15" s="4" t="s">
        <v>48</v>
      </c>
    </row>
    <row r="16" spans="1:29" ht="14.4" customHeight="1">
      <c r="A16" s="32">
        <v>1</v>
      </c>
      <c r="B16" s="23" t="s">
        <v>9</v>
      </c>
      <c r="C16" s="24"/>
      <c r="D16" s="25"/>
      <c r="E16" s="64" t="s">
        <v>163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  <c r="AB16" s="4">
        <v>16</v>
      </c>
      <c r="AC16" s="4" t="s">
        <v>49</v>
      </c>
    </row>
    <row r="17" spans="1:29" ht="14.4" customHeight="1">
      <c r="A17" s="34"/>
      <c r="B17" s="29"/>
      <c r="C17" s="30"/>
      <c r="D17" s="31"/>
      <c r="E17" s="67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AB17" s="4">
        <v>17</v>
      </c>
      <c r="AC17" s="4" t="s">
        <v>50</v>
      </c>
    </row>
    <row r="18" spans="1:29" ht="14.4" customHeight="1">
      <c r="A18" s="32">
        <v>2</v>
      </c>
      <c r="B18" s="23" t="s">
        <v>9</v>
      </c>
      <c r="C18" s="24"/>
      <c r="D18" s="25"/>
      <c r="E18" s="64" t="s">
        <v>164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  <c r="AB18" s="4">
        <v>18</v>
      </c>
      <c r="AC18" s="4" t="s">
        <v>51</v>
      </c>
    </row>
    <row r="19" spans="1:29" ht="14.4" customHeight="1">
      <c r="A19" s="34"/>
      <c r="B19" s="29"/>
      <c r="C19" s="30"/>
      <c r="D19" s="31"/>
      <c r="E19" s="67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9"/>
      <c r="AB19" s="4">
        <v>19</v>
      </c>
      <c r="AC19" s="4" t="s">
        <v>52</v>
      </c>
    </row>
    <row r="20" spans="1:29" ht="14.4" customHeight="1">
      <c r="AB20" s="4">
        <v>20</v>
      </c>
      <c r="AC20" s="4" t="s">
        <v>53</v>
      </c>
    </row>
    <row r="21" spans="1:29" ht="14.4" customHeight="1">
      <c r="A21" s="4" t="s">
        <v>12</v>
      </c>
      <c r="AB21" s="4">
        <v>21</v>
      </c>
      <c r="AC21" s="4" t="s">
        <v>54</v>
      </c>
    </row>
    <row r="22" spans="1:29" ht="14.4" customHeight="1">
      <c r="A22" s="6" t="s">
        <v>7</v>
      </c>
      <c r="B22" s="45" t="s">
        <v>8</v>
      </c>
      <c r="C22" s="46"/>
      <c r="D22" s="47"/>
      <c r="E22" s="11" t="s">
        <v>13</v>
      </c>
      <c r="F22" s="11"/>
      <c r="G22" s="11"/>
      <c r="H22" s="11"/>
      <c r="I22" s="11" t="s">
        <v>10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 t="s">
        <v>14</v>
      </c>
      <c r="W22" s="11"/>
      <c r="X22" s="11"/>
      <c r="AB22" s="4">
        <v>22</v>
      </c>
      <c r="AC22" s="4" t="s">
        <v>55</v>
      </c>
    </row>
    <row r="23" spans="1:29" ht="14.4" customHeight="1">
      <c r="A23" s="32">
        <v>1</v>
      </c>
      <c r="B23" s="23" t="s">
        <v>9</v>
      </c>
      <c r="C23" s="24"/>
      <c r="D23" s="25"/>
      <c r="E23" s="40" t="s">
        <v>15</v>
      </c>
      <c r="F23" s="40"/>
      <c r="G23" s="40"/>
      <c r="H23" s="40"/>
      <c r="I23" s="41" t="s">
        <v>18</v>
      </c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3">
        <v>6</v>
      </c>
      <c r="W23" s="43"/>
      <c r="X23" s="43"/>
      <c r="AB23" s="4">
        <v>23</v>
      </c>
      <c r="AC23" s="4" t="s">
        <v>56</v>
      </c>
    </row>
    <row r="24" spans="1:29" ht="14.4" customHeight="1">
      <c r="A24" s="34"/>
      <c r="B24" s="29"/>
      <c r="C24" s="30"/>
      <c r="D24" s="31"/>
      <c r="E24" s="40"/>
      <c r="F24" s="40"/>
      <c r="G24" s="40"/>
      <c r="H24" s="40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3"/>
      <c r="W24" s="43"/>
      <c r="X24" s="43"/>
      <c r="AB24" s="4">
        <v>24</v>
      </c>
      <c r="AC24" s="4" t="s">
        <v>57</v>
      </c>
    </row>
    <row r="25" spans="1:29" ht="14.4" customHeight="1">
      <c r="A25" s="32">
        <v>2</v>
      </c>
      <c r="B25" s="23" t="s">
        <v>9</v>
      </c>
      <c r="C25" s="24"/>
      <c r="D25" s="25"/>
      <c r="E25" s="40" t="s">
        <v>16</v>
      </c>
      <c r="F25" s="40"/>
      <c r="G25" s="40"/>
      <c r="H25" s="40"/>
      <c r="I25" s="41" t="s">
        <v>168</v>
      </c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3">
        <v>3</v>
      </c>
      <c r="W25" s="43"/>
      <c r="X25" s="43"/>
      <c r="AB25" s="4">
        <v>25</v>
      </c>
      <c r="AC25" s="4" t="s">
        <v>58</v>
      </c>
    </row>
    <row r="26" spans="1:29" ht="14.4" customHeight="1">
      <c r="A26" s="34"/>
      <c r="B26" s="29"/>
      <c r="C26" s="30"/>
      <c r="D26" s="31"/>
      <c r="E26" s="40"/>
      <c r="F26" s="40"/>
      <c r="G26" s="40"/>
      <c r="H26" s="40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3"/>
      <c r="W26" s="43"/>
      <c r="X26" s="43"/>
      <c r="Z26" s="4" t="s">
        <v>16</v>
      </c>
      <c r="AB26" s="4">
        <v>26</v>
      </c>
      <c r="AC26" s="4" t="s">
        <v>59</v>
      </c>
    </row>
    <row r="27" spans="1:29" ht="14.4" customHeight="1">
      <c r="A27" s="32">
        <v>3</v>
      </c>
      <c r="B27" s="23" t="s">
        <v>9</v>
      </c>
      <c r="C27" s="24"/>
      <c r="D27" s="25"/>
      <c r="E27" s="40"/>
      <c r="F27" s="40"/>
      <c r="G27" s="40"/>
      <c r="H27" s="40"/>
      <c r="I27" s="41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43"/>
      <c r="X27" s="43"/>
      <c r="Z27" s="4" t="s">
        <v>15</v>
      </c>
      <c r="AB27" s="4">
        <v>27</v>
      </c>
      <c r="AC27" s="4" t="s">
        <v>60</v>
      </c>
    </row>
    <row r="28" spans="1:29" ht="14.4" customHeight="1">
      <c r="A28" s="34"/>
      <c r="B28" s="29"/>
      <c r="C28" s="30"/>
      <c r="D28" s="31"/>
      <c r="E28" s="40"/>
      <c r="F28" s="40"/>
      <c r="G28" s="40"/>
      <c r="H28" s="40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3"/>
      <c r="W28" s="43"/>
      <c r="X28" s="43"/>
      <c r="Z28" s="4" t="s">
        <v>33</v>
      </c>
      <c r="AB28" s="4">
        <v>28</v>
      </c>
      <c r="AC28" s="4" t="s">
        <v>61</v>
      </c>
    </row>
    <row r="29" spans="1:29" ht="14.4" customHeight="1">
      <c r="A29" s="32">
        <v>4</v>
      </c>
      <c r="B29" s="23" t="s">
        <v>9</v>
      </c>
      <c r="C29" s="24"/>
      <c r="D29" s="25"/>
      <c r="E29" s="40"/>
      <c r="F29" s="40"/>
      <c r="G29" s="40"/>
      <c r="H29" s="40"/>
      <c r="I29" s="41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3"/>
      <c r="W29" s="43"/>
      <c r="X29" s="43"/>
      <c r="Z29" s="4" t="s">
        <v>165</v>
      </c>
      <c r="AB29" s="4">
        <v>29</v>
      </c>
      <c r="AC29" s="4" t="s">
        <v>62</v>
      </c>
    </row>
    <row r="30" spans="1:29" ht="14.4" customHeight="1">
      <c r="A30" s="34"/>
      <c r="B30" s="29"/>
      <c r="C30" s="30"/>
      <c r="D30" s="31"/>
      <c r="E30" s="40"/>
      <c r="F30" s="40"/>
      <c r="G30" s="40"/>
      <c r="H30" s="40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Z30" s="4" t="s">
        <v>30</v>
      </c>
      <c r="AB30" s="4">
        <v>30</v>
      </c>
      <c r="AC30" s="4" t="s">
        <v>63</v>
      </c>
    </row>
    <row r="31" spans="1:29" ht="14.4" customHeight="1">
      <c r="A31" s="32">
        <v>5</v>
      </c>
      <c r="B31" s="23" t="s">
        <v>9</v>
      </c>
      <c r="C31" s="24"/>
      <c r="D31" s="25"/>
      <c r="E31" s="40"/>
      <c r="F31" s="40"/>
      <c r="G31" s="40"/>
      <c r="H31" s="40"/>
      <c r="I31" s="4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Z31" s="4" t="s">
        <v>31</v>
      </c>
      <c r="AB31" s="4">
        <v>31</v>
      </c>
      <c r="AC31" s="4" t="s">
        <v>64</v>
      </c>
    </row>
    <row r="32" spans="1:29" ht="14.4" customHeight="1">
      <c r="A32" s="34"/>
      <c r="B32" s="29"/>
      <c r="C32" s="30"/>
      <c r="D32" s="31"/>
      <c r="E32" s="40"/>
      <c r="F32" s="40"/>
      <c r="G32" s="40"/>
      <c r="H32" s="40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Z32" s="4" t="s">
        <v>32</v>
      </c>
      <c r="AB32" s="4">
        <v>32</v>
      </c>
      <c r="AC32" s="4" t="s">
        <v>65</v>
      </c>
    </row>
    <row r="33" spans="1:29" ht="14.4" customHeight="1">
      <c r="A33" s="32">
        <v>6</v>
      </c>
      <c r="B33" s="23" t="s">
        <v>9</v>
      </c>
      <c r="C33" s="24"/>
      <c r="D33" s="25"/>
      <c r="E33" s="40"/>
      <c r="F33" s="40"/>
      <c r="G33" s="40"/>
      <c r="H33" s="40"/>
      <c r="I33" s="4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Z33" s="4" t="s">
        <v>17</v>
      </c>
      <c r="AB33" s="4">
        <v>33</v>
      </c>
      <c r="AC33" s="4" t="s">
        <v>66</v>
      </c>
    </row>
    <row r="34" spans="1:29" ht="14.4" customHeight="1">
      <c r="A34" s="34"/>
      <c r="B34" s="29"/>
      <c r="C34" s="30"/>
      <c r="D34" s="31"/>
      <c r="E34" s="40"/>
      <c r="F34" s="40"/>
      <c r="G34" s="40"/>
      <c r="H34" s="40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AB34" s="4">
        <v>34</v>
      </c>
      <c r="AC34" s="4" t="s">
        <v>67</v>
      </c>
    </row>
    <row r="35" spans="1:29" ht="14.4" customHeight="1">
      <c r="A35" s="32">
        <v>7</v>
      </c>
      <c r="B35" s="23" t="s">
        <v>9</v>
      </c>
      <c r="C35" s="24"/>
      <c r="D35" s="25"/>
      <c r="E35" s="40"/>
      <c r="F35" s="40"/>
      <c r="G35" s="40"/>
      <c r="H35" s="40"/>
      <c r="I35" s="4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AB35" s="4">
        <v>35</v>
      </c>
      <c r="AC35" s="4" t="s">
        <v>68</v>
      </c>
    </row>
    <row r="36" spans="1:29" ht="14.4" customHeight="1">
      <c r="A36" s="34"/>
      <c r="B36" s="29"/>
      <c r="C36" s="30"/>
      <c r="D36" s="31"/>
      <c r="E36" s="40"/>
      <c r="F36" s="40"/>
      <c r="G36" s="40"/>
      <c r="H36" s="40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AB36" s="4">
        <v>36</v>
      </c>
      <c r="AC36" s="4" t="s">
        <v>69</v>
      </c>
    </row>
    <row r="37" spans="1:29" ht="14.4" customHeight="1">
      <c r="A37" s="32">
        <v>8</v>
      </c>
      <c r="B37" s="23" t="s">
        <v>9</v>
      </c>
      <c r="C37" s="24"/>
      <c r="D37" s="25"/>
      <c r="E37" s="40"/>
      <c r="F37" s="40"/>
      <c r="G37" s="40"/>
      <c r="H37" s="40"/>
      <c r="I37" s="4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AB37" s="4">
        <v>37</v>
      </c>
      <c r="AC37" s="4" t="s">
        <v>70</v>
      </c>
    </row>
    <row r="38" spans="1:29" ht="14.4" customHeight="1">
      <c r="A38" s="34"/>
      <c r="B38" s="29"/>
      <c r="C38" s="30"/>
      <c r="D38" s="31"/>
      <c r="E38" s="40"/>
      <c r="F38" s="40"/>
      <c r="G38" s="40"/>
      <c r="H38" s="40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AB38" s="4">
        <v>38</v>
      </c>
      <c r="AC38" s="4" t="s">
        <v>71</v>
      </c>
    </row>
    <row r="39" spans="1:29" ht="14.4" customHeight="1">
      <c r="A39" s="32">
        <v>9</v>
      </c>
      <c r="B39" s="23" t="s">
        <v>9</v>
      </c>
      <c r="C39" s="24"/>
      <c r="D39" s="25"/>
      <c r="E39" s="40"/>
      <c r="F39" s="40"/>
      <c r="G39" s="40"/>
      <c r="H39" s="40"/>
      <c r="I39" s="4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43"/>
      <c r="X39" s="43"/>
      <c r="AB39" s="4">
        <v>39</v>
      </c>
      <c r="AC39" s="4" t="s">
        <v>72</v>
      </c>
    </row>
    <row r="40" spans="1:29" ht="14.4" customHeight="1">
      <c r="A40" s="34"/>
      <c r="B40" s="29"/>
      <c r="C40" s="30"/>
      <c r="D40" s="31"/>
      <c r="E40" s="40"/>
      <c r="F40" s="40"/>
      <c r="G40" s="40"/>
      <c r="H40" s="40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3"/>
      <c r="W40" s="43"/>
      <c r="X40" s="43"/>
      <c r="AB40" s="4">
        <v>40</v>
      </c>
      <c r="AC40" s="4" t="s">
        <v>73</v>
      </c>
    </row>
    <row r="41" spans="1:29" ht="14.4" customHeight="1">
      <c r="A41" s="32">
        <v>10</v>
      </c>
      <c r="B41" s="23" t="s">
        <v>9</v>
      </c>
      <c r="C41" s="24"/>
      <c r="D41" s="25"/>
      <c r="E41" s="40"/>
      <c r="F41" s="40"/>
      <c r="G41" s="40"/>
      <c r="H41" s="40"/>
      <c r="I41" s="4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3"/>
      <c r="X41" s="43"/>
      <c r="AB41" s="4">
        <v>41</v>
      </c>
      <c r="AC41" s="4" t="s">
        <v>74</v>
      </c>
    </row>
    <row r="42" spans="1:29" ht="14.4" customHeight="1">
      <c r="A42" s="34"/>
      <c r="B42" s="29"/>
      <c r="C42" s="30"/>
      <c r="D42" s="31"/>
      <c r="E42" s="40"/>
      <c r="F42" s="40"/>
      <c r="G42" s="40"/>
      <c r="H42" s="40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3"/>
      <c r="W42" s="43"/>
      <c r="X42" s="43"/>
      <c r="AB42" s="4">
        <v>42</v>
      </c>
      <c r="AC42" s="4" t="s">
        <v>75</v>
      </c>
    </row>
    <row r="43" spans="1:29" ht="14.4" customHeight="1">
      <c r="A43" s="32">
        <v>11</v>
      </c>
      <c r="B43" s="23" t="s">
        <v>9</v>
      </c>
      <c r="C43" s="24"/>
      <c r="D43" s="25"/>
      <c r="E43" s="40"/>
      <c r="F43" s="40"/>
      <c r="G43" s="40"/>
      <c r="H43" s="40"/>
      <c r="I43" s="4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3"/>
      <c r="W43" s="43"/>
      <c r="X43" s="43"/>
      <c r="AB43" s="4">
        <v>43</v>
      </c>
      <c r="AC43" s="4" t="s">
        <v>76</v>
      </c>
    </row>
    <row r="44" spans="1:29" ht="14.4" customHeight="1">
      <c r="A44" s="34"/>
      <c r="B44" s="29"/>
      <c r="C44" s="30"/>
      <c r="D44" s="31"/>
      <c r="E44" s="40"/>
      <c r="F44" s="40"/>
      <c r="G44" s="40"/>
      <c r="H44" s="40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3"/>
      <c r="W44" s="43"/>
      <c r="X44" s="43"/>
      <c r="AB44" s="4">
        <v>44</v>
      </c>
      <c r="AC44" s="4" t="s">
        <v>77</v>
      </c>
    </row>
    <row r="45" spans="1:29" ht="14.4" customHeight="1">
      <c r="A45" s="32">
        <v>12</v>
      </c>
      <c r="B45" s="23" t="s">
        <v>9</v>
      </c>
      <c r="C45" s="24"/>
      <c r="D45" s="25"/>
      <c r="E45" s="40"/>
      <c r="F45" s="40"/>
      <c r="G45" s="40"/>
      <c r="H45" s="40"/>
      <c r="I45" s="4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43"/>
      <c r="X45" s="43"/>
      <c r="AB45" s="4">
        <v>45</v>
      </c>
      <c r="AC45" s="4" t="s">
        <v>78</v>
      </c>
    </row>
    <row r="46" spans="1:29" ht="14.4" customHeight="1">
      <c r="A46" s="34"/>
      <c r="B46" s="29"/>
      <c r="C46" s="30"/>
      <c r="D46" s="31"/>
      <c r="E46" s="40"/>
      <c r="F46" s="40"/>
      <c r="G46" s="40"/>
      <c r="H46" s="40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3"/>
      <c r="X46" s="43"/>
      <c r="AB46" s="4">
        <v>46</v>
      </c>
      <c r="AC46" s="4" t="s">
        <v>79</v>
      </c>
    </row>
    <row r="47" spans="1:29" ht="14.4" customHeight="1">
      <c r="A47" s="32">
        <v>13</v>
      </c>
      <c r="B47" s="23" t="s">
        <v>9</v>
      </c>
      <c r="C47" s="24"/>
      <c r="D47" s="25"/>
      <c r="E47" s="40"/>
      <c r="F47" s="40"/>
      <c r="G47" s="40"/>
      <c r="H47" s="40"/>
      <c r="I47" s="41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3"/>
      <c r="W47" s="43"/>
      <c r="X47" s="43"/>
      <c r="AB47" s="4">
        <v>47</v>
      </c>
      <c r="AC47" s="4" t="s">
        <v>80</v>
      </c>
    </row>
    <row r="48" spans="1:29" ht="14.4" customHeight="1">
      <c r="A48" s="34"/>
      <c r="B48" s="29"/>
      <c r="C48" s="30"/>
      <c r="D48" s="31"/>
      <c r="E48" s="40"/>
      <c r="F48" s="40"/>
      <c r="G48" s="40"/>
      <c r="H48" s="40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3"/>
      <c r="W48" s="43"/>
      <c r="X48" s="43"/>
      <c r="AB48" s="4">
        <v>48</v>
      </c>
      <c r="AC48" s="4" t="s">
        <v>81</v>
      </c>
    </row>
    <row r="49" spans="1:29" ht="14.4" customHeight="1">
      <c r="A49" s="32">
        <v>14</v>
      </c>
      <c r="B49" s="23" t="s">
        <v>9</v>
      </c>
      <c r="C49" s="24"/>
      <c r="D49" s="25"/>
      <c r="E49" s="40"/>
      <c r="F49" s="40"/>
      <c r="G49" s="40"/>
      <c r="H49" s="40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/>
      <c r="W49" s="43"/>
      <c r="X49" s="43"/>
      <c r="AB49" s="4">
        <v>49</v>
      </c>
      <c r="AC49" s="4" t="s">
        <v>82</v>
      </c>
    </row>
    <row r="50" spans="1:29" ht="14.4" customHeight="1">
      <c r="A50" s="34"/>
      <c r="B50" s="29"/>
      <c r="C50" s="30"/>
      <c r="D50" s="31"/>
      <c r="E50" s="40"/>
      <c r="F50" s="40"/>
      <c r="G50" s="40"/>
      <c r="H50" s="40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3"/>
      <c r="W50" s="43"/>
      <c r="X50" s="43"/>
      <c r="AB50" s="4">
        <v>50</v>
      </c>
      <c r="AC50" s="4" t="s">
        <v>83</v>
      </c>
    </row>
    <row r="51" spans="1:29" ht="14.4" customHeight="1">
      <c r="A51" s="32">
        <v>15</v>
      </c>
      <c r="B51" s="23" t="s">
        <v>9</v>
      </c>
      <c r="C51" s="24"/>
      <c r="D51" s="25"/>
      <c r="E51" s="40"/>
      <c r="F51" s="40"/>
      <c r="G51" s="40"/>
      <c r="H51" s="40"/>
      <c r="I51" s="41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3"/>
      <c r="W51" s="43"/>
      <c r="X51" s="43"/>
      <c r="AB51" s="4">
        <v>51</v>
      </c>
      <c r="AC51" s="4" t="s">
        <v>84</v>
      </c>
    </row>
    <row r="52" spans="1:29" ht="14.4" customHeight="1">
      <c r="A52" s="34"/>
      <c r="B52" s="29"/>
      <c r="C52" s="30"/>
      <c r="D52" s="31"/>
      <c r="E52" s="40"/>
      <c r="F52" s="40"/>
      <c r="G52" s="40"/>
      <c r="H52" s="40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3"/>
      <c r="W52" s="43"/>
      <c r="X52" s="43"/>
      <c r="AB52" s="4">
        <v>52</v>
      </c>
      <c r="AC52" s="4" t="s">
        <v>85</v>
      </c>
    </row>
    <row r="53" spans="1:29" ht="14.4" customHeight="1">
      <c r="A53" s="32">
        <v>16</v>
      </c>
      <c r="B53" s="23" t="s">
        <v>9</v>
      </c>
      <c r="C53" s="24"/>
      <c r="D53" s="25"/>
      <c r="E53" s="40"/>
      <c r="F53" s="40"/>
      <c r="G53" s="40"/>
      <c r="H53" s="40"/>
      <c r="I53" s="41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3"/>
      <c r="W53" s="43"/>
      <c r="X53" s="43"/>
      <c r="AB53" s="4">
        <v>53</v>
      </c>
      <c r="AC53" s="4" t="s">
        <v>86</v>
      </c>
    </row>
    <row r="54" spans="1:29" ht="14.4" customHeight="1">
      <c r="A54" s="34"/>
      <c r="B54" s="29"/>
      <c r="C54" s="30"/>
      <c r="D54" s="31"/>
      <c r="E54" s="40"/>
      <c r="F54" s="40"/>
      <c r="G54" s="40"/>
      <c r="H54" s="40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3"/>
      <c r="W54" s="43"/>
      <c r="X54" s="43"/>
      <c r="AB54" s="4">
        <v>54</v>
      </c>
      <c r="AC54" s="4" t="s">
        <v>87</v>
      </c>
    </row>
    <row r="55" spans="1:29" ht="14.4" customHeight="1">
      <c r="A55" s="32">
        <v>17</v>
      </c>
      <c r="B55" s="23" t="s">
        <v>9</v>
      </c>
      <c r="C55" s="24"/>
      <c r="D55" s="25"/>
      <c r="E55" s="40"/>
      <c r="F55" s="40"/>
      <c r="G55" s="40"/>
      <c r="H55" s="40"/>
      <c r="I55" s="41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43"/>
      <c r="X55" s="43"/>
      <c r="AB55" s="4">
        <v>55</v>
      </c>
      <c r="AC55" s="4" t="s">
        <v>88</v>
      </c>
    </row>
    <row r="56" spans="1:29" ht="14.4" customHeight="1">
      <c r="A56" s="34"/>
      <c r="B56" s="29"/>
      <c r="C56" s="30"/>
      <c r="D56" s="31"/>
      <c r="E56" s="40"/>
      <c r="F56" s="40"/>
      <c r="G56" s="40"/>
      <c r="H56" s="40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3"/>
      <c r="W56" s="43"/>
      <c r="X56" s="43"/>
      <c r="AB56" s="4">
        <v>56</v>
      </c>
      <c r="AC56" s="4" t="s">
        <v>89</v>
      </c>
    </row>
    <row r="57" spans="1:29" ht="14.4" customHeight="1">
      <c r="A57" s="32">
        <v>18</v>
      </c>
      <c r="B57" s="23" t="s">
        <v>9</v>
      </c>
      <c r="C57" s="24"/>
      <c r="D57" s="25"/>
      <c r="E57" s="40"/>
      <c r="F57" s="40"/>
      <c r="G57" s="40"/>
      <c r="H57" s="40"/>
      <c r="I57" s="41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3"/>
      <c r="W57" s="43"/>
      <c r="X57" s="43"/>
      <c r="AB57" s="4">
        <v>57</v>
      </c>
      <c r="AC57" s="4" t="s">
        <v>90</v>
      </c>
    </row>
    <row r="58" spans="1:29" ht="14.4" customHeight="1">
      <c r="A58" s="34"/>
      <c r="B58" s="29"/>
      <c r="C58" s="30"/>
      <c r="D58" s="31"/>
      <c r="E58" s="40"/>
      <c r="F58" s="40"/>
      <c r="G58" s="40"/>
      <c r="H58" s="40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3"/>
      <c r="W58" s="43"/>
      <c r="X58" s="43"/>
      <c r="AB58" s="4">
        <v>58</v>
      </c>
      <c r="AC58" s="4" t="s">
        <v>91</v>
      </c>
    </row>
    <row r="59" spans="1:29" ht="14.4" customHeight="1">
      <c r="A59" s="32">
        <v>19</v>
      </c>
      <c r="B59" s="23" t="s">
        <v>9</v>
      </c>
      <c r="C59" s="24"/>
      <c r="D59" s="25"/>
      <c r="E59" s="40"/>
      <c r="F59" s="40"/>
      <c r="G59" s="40"/>
      <c r="H59" s="40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3"/>
      <c r="W59" s="43"/>
      <c r="X59" s="43"/>
      <c r="AB59" s="4">
        <v>59</v>
      </c>
      <c r="AC59" s="4" t="s">
        <v>92</v>
      </c>
    </row>
    <row r="60" spans="1:29" ht="14.4" customHeight="1">
      <c r="A60" s="34"/>
      <c r="B60" s="29"/>
      <c r="C60" s="30"/>
      <c r="D60" s="31"/>
      <c r="E60" s="40"/>
      <c r="F60" s="40"/>
      <c r="G60" s="40"/>
      <c r="H60" s="40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3"/>
      <c r="W60" s="43"/>
      <c r="X60" s="43"/>
      <c r="AB60" s="4">
        <v>60</v>
      </c>
      <c r="AC60" s="4" t="s">
        <v>93</v>
      </c>
    </row>
    <row r="61" spans="1:29" ht="14.4" customHeight="1">
      <c r="A61" s="32">
        <v>20</v>
      </c>
      <c r="B61" s="23" t="s">
        <v>9</v>
      </c>
      <c r="C61" s="24"/>
      <c r="D61" s="25"/>
      <c r="E61" s="40"/>
      <c r="F61" s="40"/>
      <c r="G61" s="40"/>
      <c r="H61" s="40"/>
      <c r="I61" s="41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43"/>
      <c r="X61" s="43"/>
      <c r="AB61" s="4">
        <v>61</v>
      </c>
      <c r="AC61" s="4" t="s">
        <v>94</v>
      </c>
    </row>
    <row r="62" spans="1:29" ht="14.4" customHeight="1">
      <c r="A62" s="34"/>
      <c r="B62" s="29"/>
      <c r="C62" s="30"/>
      <c r="D62" s="31"/>
      <c r="E62" s="40"/>
      <c r="F62" s="40"/>
      <c r="G62" s="40"/>
      <c r="H62" s="40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3"/>
      <c r="W62" s="43"/>
      <c r="X62" s="43"/>
      <c r="AB62" s="4">
        <v>62</v>
      </c>
      <c r="AC62" s="4" t="s">
        <v>95</v>
      </c>
    </row>
    <row r="63" spans="1:29" ht="14.4" customHeight="1">
      <c r="A63" s="32">
        <v>21</v>
      </c>
      <c r="B63" s="23" t="s">
        <v>9</v>
      </c>
      <c r="C63" s="24"/>
      <c r="D63" s="25"/>
      <c r="E63" s="40"/>
      <c r="F63" s="40"/>
      <c r="G63" s="40"/>
      <c r="H63" s="40"/>
      <c r="I63" s="41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3"/>
      <c r="AB63" s="4">
        <v>63</v>
      </c>
      <c r="AC63" s="4" t="s">
        <v>96</v>
      </c>
    </row>
    <row r="64" spans="1:29" ht="14.4" customHeight="1">
      <c r="A64" s="34"/>
      <c r="B64" s="29"/>
      <c r="C64" s="30"/>
      <c r="D64" s="31"/>
      <c r="E64" s="40"/>
      <c r="F64" s="40"/>
      <c r="G64" s="40"/>
      <c r="H64" s="40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3"/>
      <c r="W64" s="43"/>
      <c r="X64" s="43"/>
      <c r="AB64" s="4">
        <v>64</v>
      </c>
      <c r="AC64" s="4" t="s">
        <v>97</v>
      </c>
    </row>
    <row r="65" spans="1:29" ht="14.4" customHeight="1">
      <c r="A65" s="32">
        <v>22</v>
      </c>
      <c r="B65" s="23" t="s">
        <v>9</v>
      </c>
      <c r="C65" s="24"/>
      <c r="D65" s="25"/>
      <c r="E65" s="40"/>
      <c r="F65" s="40"/>
      <c r="G65" s="40"/>
      <c r="H65" s="40"/>
      <c r="I65" s="41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3"/>
      <c r="W65" s="43"/>
      <c r="X65" s="43"/>
      <c r="AB65" s="4">
        <v>65</v>
      </c>
      <c r="AC65" s="4" t="s">
        <v>98</v>
      </c>
    </row>
    <row r="66" spans="1:29" ht="14.4" customHeight="1">
      <c r="A66" s="34"/>
      <c r="B66" s="29"/>
      <c r="C66" s="30"/>
      <c r="D66" s="31"/>
      <c r="E66" s="40"/>
      <c r="F66" s="40"/>
      <c r="G66" s="40"/>
      <c r="H66" s="40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3"/>
      <c r="W66" s="43"/>
      <c r="X66" s="43"/>
      <c r="AB66" s="4">
        <v>66</v>
      </c>
      <c r="AC66" s="4" t="s">
        <v>99</v>
      </c>
    </row>
    <row r="67" spans="1:29" ht="14.4" customHeight="1">
      <c r="A67" s="32">
        <v>23</v>
      </c>
      <c r="B67" s="23" t="s">
        <v>9</v>
      </c>
      <c r="C67" s="24"/>
      <c r="D67" s="25"/>
      <c r="E67" s="40"/>
      <c r="F67" s="40"/>
      <c r="G67" s="40"/>
      <c r="H67" s="40"/>
      <c r="I67" s="41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3"/>
      <c r="W67" s="43"/>
      <c r="X67" s="43"/>
      <c r="AB67" s="4">
        <v>67</v>
      </c>
      <c r="AC67" s="4" t="s">
        <v>100</v>
      </c>
    </row>
    <row r="68" spans="1:29" ht="14.4" customHeight="1">
      <c r="A68" s="34"/>
      <c r="B68" s="29"/>
      <c r="C68" s="30"/>
      <c r="D68" s="31"/>
      <c r="E68" s="40"/>
      <c r="F68" s="40"/>
      <c r="G68" s="40"/>
      <c r="H68" s="40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3"/>
      <c r="W68" s="43"/>
      <c r="X68" s="43"/>
      <c r="AB68" s="4">
        <v>68</v>
      </c>
      <c r="AC68" s="4" t="s">
        <v>101</v>
      </c>
    </row>
    <row r="69" spans="1:29" ht="14.4" customHeight="1">
      <c r="A69" s="32">
        <v>24</v>
      </c>
      <c r="B69" s="23" t="s">
        <v>9</v>
      </c>
      <c r="C69" s="24"/>
      <c r="D69" s="25"/>
      <c r="E69" s="40"/>
      <c r="F69" s="40"/>
      <c r="G69" s="40"/>
      <c r="H69" s="40"/>
      <c r="I69" s="41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3"/>
      <c r="W69" s="43"/>
      <c r="X69" s="43"/>
      <c r="AB69" s="4">
        <v>69</v>
      </c>
      <c r="AC69" s="4" t="s">
        <v>102</v>
      </c>
    </row>
    <row r="70" spans="1:29" ht="14.4" customHeight="1">
      <c r="A70" s="34"/>
      <c r="B70" s="29"/>
      <c r="C70" s="30"/>
      <c r="D70" s="31"/>
      <c r="E70" s="40"/>
      <c r="F70" s="40"/>
      <c r="G70" s="40"/>
      <c r="H70" s="40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3"/>
      <c r="W70" s="43"/>
      <c r="X70" s="43"/>
      <c r="AB70" s="4">
        <v>70</v>
      </c>
      <c r="AC70" s="4" t="s">
        <v>103</v>
      </c>
    </row>
    <row r="71" spans="1:29" ht="14.4" customHeight="1">
      <c r="A71" s="32">
        <v>25</v>
      </c>
      <c r="B71" s="23" t="s">
        <v>9</v>
      </c>
      <c r="C71" s="24"/>
      <c r="D71" s="25"/>
      <c r="E71" s="40"/>
      <c r="F71" s="40"/>
      <c r="G71" s="40"/>
      <c r="H71" s="40"/>
      <c r="I71" s="41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3"/>
      <c r="W71" s="43"/>
      <c r="X71" s="43"/>
      <c r="AB71" s="4">
        <v>71</v>
      </c>
      <c r="AC71" s="4" t="s">
        <v>104</v>
      </c>
    </row>
    <row r="72" spans="1:29" ht="14.4" customHeight="1">
      <c r="A72" s="34"/>
      <c r="B72" s="29"/>
      <c r="C72" s="30"/>
      <c r="D72" s="31"/>
      <c r="E72" s="40"/>
      <c r="F72" s="40"/>
      <c r="G72" s="40"/>
      <c r="H72" s="40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3"/>
      <c r="W72" s="43"/>
      <c r="X72" s="43"/>
      <c r="AB72" s="4">
        <v>72</v>
      </c>
      <c r="AC72" s="4" t="s">
        <v>105</v>
      </c>
    </row>
    <row r="73" spans="1:29" ht="14.4" customHeight="1">
      <c r="A73" s="32">
        <v>26</v>
      </c>
      <c r="B73" s="23" t="s">
        <v>9</v>
      </c>
      <c r="C73" s="24"/>
      <c r="D73" s="25"/>
      <c r="E73" s="40"/>
      <c r="F73" s="40"/>
      <c r="G73" s="40"/>
      <c r="H73" s="40"/>
      <c r="I73" s="41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3"/>
      <c r="W73" s="43"/>
      <c r="X73" s="43"/>
      <c r="AB73" s="4">
        <v>73</v>
      </c>
      <c r="AC73" s="4" t="s">
        <v>106</v>
      </c>
    </row>
    <row r="74" spans="1:29" ht="14.4" customHeight="1">
      <c r="A74" s="34"/>
      <c r="B74" s="29"/>
      <c r="C74" s="30"/>
      <c r="D74" s="31"/>
      <c r="E74" s="40"/>
      <c r="F74" s="40"/>
      <c r="G74" s="40"/>
      <c r="H74" s="40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3"/>
      <c r="W74" s="43"/>
      <c r="X74" s="43"/>
      <c r="AB74" s="4">
        <v>74</v>
      </c>
      <c r="AC74" s="4" t="s">
        <v>107</v>
      </c>
    </row>
    <row r="75" spans="1:29" ht="14.4" customHeight="1">
      <c r="A75" s="32">
        <v>27</v>
      </c>
      <c r="B75" s="23" t="s">
        <v>9</v>
      </c>
      <c r="C75" s="24"/>
      <c r="D75" s="25"/>
      <c r="E75" s="40"/>
      <c r="F75" s="40"/>
      <c r="G75" s="40"/>
      <c r="H75" s="40"/>
      <c r="I75" s="41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3"/>
      <c r="W75" s="43"/>
      <c r="X75" s="43"/>
      <c r="AB75" s="4">
        <v>75</v>
      </c>
      <c r="AC75" s="4" t="s">
        <v>108</v>
      </c>
    </row>
    <row r="76" spans="1:29" ht="14.4" customHeight="1">
      <c r="A76" s="34"/>
      <c r="B76" s="29"/>
      <c r="C76" s="30"/>
      <c r="D76" s="31"/>
      <c r="E76" s="40"/>
      <c r="F76" s="40"/>
      <c r="G76" s="40"/>
      <c r="H76" s="40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3"/>
      <c r="W76" s="43"/>
      <c r="X76" s="43"/>
      <c r="AB76" s="4">
        <v>76</v>
      </c>
      <c r="AC76" s="4" t="s">
        <v>109</v>
      </c>
    </row>
    <row r="77" spans="1:29" ht="14.4" customHeight="1">
      <c r="A77" s="32">
        <v>28</v>
      </c>
      <c r="B77" s="23" t="s">
        <v>9</v>
      </c>
      <c r="C77" s="24"/>
      <c r="D77" s="25"/>
      <c r="E77" s="40"/>
      <c r="F77" s="40"/>
      <c r="G77" s="40"/>
      <c r="H77" s="40"/>
      <c r="I77" s="41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3"/>
      <c r="W77" s="43"/>
      <c r="X77" s="43"/>
      <c r="AB77" s="4">
        <v>77</v>
      </c>
      <c r="AC77" s="4" t="s">
        <v>110</v>
      </c>
    </row>
    <row r="78" spans="1:29" ht="14.4" customHeight="1">
      <c r="A78" s="34"/>
      <c r="B78" s="29"/>
      <c r="C78" s="30"/>
      <c r="D78" s="31"/>
      <c r="E78" s="40"/>
      <c r="F78" s="40"/>
      <c r="G78" s="40"/>
      <c r="H78" s="40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3"/>
      <c r="W78" s="43"/>
      <c r="X78" s="43"/>
      <c r="AB78" s="4">
        <v>78</v>
      </c>
      <c r="AC78" s="4" t="s">
        <v>111</v>
      </c>
    </row>
    <row r="79" spans="1:29" ht="14.4" customHeight="1">
      <c r="A79" s="32">
        <v>29</v>
      </c>
      <c r="B79" s="23" t="s">
        <v>9</v>
      </c>
      <c r="C79" s="24"/>
      <c r="D79" s="25"/>
      <c r="E79" s="40"/>
      <c r="F79" s="40"/>
      <c r="G79" s="40"/>
      <c r="H79" s="40"/>
      <c r="I79" s="41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3"/>
      <c r="W79" s="43"/>
      <c r="X79" s="43"/>
      <c r="AB79" s="4">
        <v>79</v>
      </c>
      <c r="AC79" s="4" t="s">
        <v>112</v>
      </c>
    </row>
    <row r="80" spans="1:29" ht="14.4" customHeight="1">
      <c r="A80" s="34"/>
      <c r="B80" s="29"/>
      <c r="C80" s="30"/>
      <c r="D80" s="31"/>
      <c r="E80" s="40"/>
      <c r="F80" s="40"/>
      <c r="G80" s="40"/>
      <c r="H80" s="40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3"/>
      <c r="W80" s="43"/>
      <c r="X80" s="43"/>
      <c r="AB80" s="4">
        <v>80</v>
      </c>
      <c r="AC80" s="4" t="s">
        <v>113</v>
      </c>
    </row>
    <row r="81" spans="1:32" ht="14.4" customHeight="1">
      <c r="A81" s="32">
        <v>30</v>
      </c>
      <c r="B81" s="23" t="s">
        <v>9</v>
      </c>
      <c r="C81" s="24"/>
      <c r="D81" s="25"/>
      <c r="E81" s="40"/>
      <c r="F81" s="40"/>
      <c r="G81" s="40"/>
      <c r="H81" s="40"/>
      <c r="I81" s="41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3"/>
      <c r="W81" s="43"/>
      <c r="X81" s="43"/>
      <c r="AB81" s="4">
        <v>81</v>
      </c>
      <c r="AC81" s="4" t="s">
        <v>114</v>
      </c>
    </row>
    <row r="82" spans="1:32" ht="14.4" customHeight="1">
      <c r="A82" s="34"/>
      <c r="B82" s="29"/>
      <c r="C82" s="30"/>
      <c r="D82" s="31"/>
      <c r="E82" s="40"/>
      <c r="F82" s="40"/>
      <c r="G82" s="40"/>
      <c r="H82" s="40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3"/>
      <c r="W82" s="43"/>
      <c r="X82" s="43"/>
      <c r="AB82" s="4">
        <v>82</v>
      </c>
      <c r="AC82" s="4" t="s">
        <v>115</v>
      </c>
    </row>
    <row r="83" spans="1:32" ht="14.4" customHeight="1">
      <c r="C83" s="36" t="s">
        <v>28</v>
      </c>
      <c r="D83" s="36"/>
      <c r="E83" s="36"/>
      <c r="F83" s="36"/>
      <c r="G83" s="36"/>
      <c r="H83" s="37"/>
      <c r="I83" s="54" t="s">
        <v>27</v>
      </c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6"/>
      <c r="V83" s="48">
        <f>SUM(V23:X82)</f>
        <v>9</v>
      </c>
      <c r="W83" s="49"/>
      <c r="X83" s="50"/>
      <c r="AB83" s="4">
        <v>83</v>
      </c>
      <c r="AC83" s="4" t="s">
        <v>116</v>
      </c>
    </row>
    <row r="84" spans="1:32" ht="14.4" customHeight="1">
      <c r="C84" s="38"/>
      <c r="D84" s="38"/>
      <c r="E84" s="38"/>
      <c r="F84" s="38"/>
      <c r="G84" s="38"/>
      <c r="H84" s="39"/>
      <c r="I84" s="57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9"/>
      <c r="V84" s="51"/>
      <c r="W84" s="52"/>
      <c r="X84" s="53"/>
      <c r="AB84" s="4">
        <v>84</v>
      </c>
      <c r="AC84" s="4" t="s">
        <v>117</v>
      </c>
      <c r="AD84" s="9"/>
      <c r="AE84" s="9"/>
      <c r="AF84" s="9"/>
    </row>
    <row r="85" spans="1:32" ht="14.4" customHeight="1" thickBot="1">
      <c r="A85" s="4" t="s">
        <v>169</v>
      </c>
      <c r="AB85" s="4">
        <v>85</v>
      </c>
      <c r="AC85" s="4" t="s">
        <v>118</v>
      </c>
      <c r="AD85" s="10"/>
      <c r="AE85" s="10" t="s">
        <v>162</v>
      </c>
      <c r="AF85" s="8" t="s">
        <v>162</v>
      </c>
    </row>
    <row r="86" spans="1:32" ht="14.4" customHeight="1" thickTop="1">
      <c r="A86" s="6" t="s">
        <v>7</v>
      </c>
      <c r="B86" s="45" t="s">
        <v>8</v>
      </c>
      <c r="C86" s="46"/>
      <c r="D86" s="47"/>
      <c r="E86" s="45" t="s">
        <v>10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7"/>
      <c r="AB86" s="4">
        <v>86</v>
      </c>
      <c r="AC86" s="4" t="s">
        <v>119</v>
      </c>
      <c r="AD86" s="7" t="str">
        <f>Z26</f>
        <v>ア 授業研究</v>
      </c>
      <c r="AE86" s="7">
        <f t="shared" ref="AE86:AE93" si="0">COUNTIF($E$23:$H$82,$AD86)</f>
        <v>1</v>
      </c>
      <c r="AF86" s="7">
        <f>AE86</f>
        <v>1</v>
      </c>
    </row>
    <row r="87" spans="1:32" ht="14.4" customHeight="1">
      <c r="A87" s="32">
        <v>1</v>
      </c>
      <c r="B87" s="23" t="s">
        <v>9</v>
      </c>
      <c r="C87" s="24"/>
      <c r="D87" s="25"/>
      <c r="E87" s="14" t="s">
        <v>166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6"/>
      <c r="AB87" s="4">
        <v>87</v>
      </c>
      <c r="AC87" s="4" t="s">
        <v>120</v>
      </c>
      <c r="AD87" s="6" t="str">
        <f t="shared" ref="AD87:AD93" si="1">Z27</f>
        <v>イ 道徳教育</v>
      </c>
      <c r="AE87" s="6">
        <f t="shared" si="0"/>
        <v>1</v>
      </c>
      <c r="AF87" s="11">
        <f>SUM(AE87:AE92)</f>
        <v>1</v>
      </c>
    </row>
    <row r="88" spans="1:32" ht="14.4" customHeight="1">
      <c r="A88" s="33"/>
      <c r="B88" s="26"/>
      <c r="C88" s="27"/>
      <c r="D88" s="28"/>
      <c r="E88" s="17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9"/>
      <c r="AB88" s="4">
        <v>88</v>
      </c>
      <c r="AC88" s="4" t="s">
        <v>121</v>
      </c>
      <c r="AD88" s="6" t="str">
        <f t="shared" si="1"/>
        <v>イ 特別支援教育</v>
      </c>
      <c r="AE88" s="6">
        <f t="shared" si="0"/>
        <v>0</v>
      </c>
      <c r="AF88" s="11"/>
    </row>
    <row r="89" spans="1:32" ht="14.4" customHeight="1">
      <c r="A89" s="34"/>
      <c r="B89" s="29"/>
      <c r="C89" s="30"/>
      <c r="D89" s="31"/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2"/>
      <c r="AB89" s="4">
        <v>89</v>
      </c>
      <c r="AC89" s="4" t="s">
        <v>122</v>
      </c>
      <c r="AD89" s="6" t="str">
        <f t="shared" si="1"/>
        <v>イ 国際教育</v>
      </c>
      <c r="AE89" s="6">
        <f t="shared" si="0"/>
        <v>0</v>
      </c>
      <c r="AF89" s="11"/>
    </row>
    <row r="90" spans="1:32" ht="14.4" customHeight="1">
      <c r="A90" s="12" t="s">
        <v>167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AB90" s="4">
        <v>90</v>
      </c>
      <c r="AC90" s="4" t="s">
        <v>123</v>
      </c>
      <c r="AD90" s="6" t="str">
        <f t="shared" si="1"/>
        <v>イ 安全教育</v>
      </c>
      <c r="AE90" s="6">
        <f t="shared" si="0"/>
        <v>0</v>
      </c>
      <c r="AF90" s="11"/>
    </row>
    <row r="91" spans="1:32" ht="14.4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AB91" s="4">
        <v>91</v>
      </c>
      <c r="AC91" s="4" t="s">
        <v>124</v>
      </c>
      <c r="AD91" s="6" t="str">
        <f t="shared" si="1"/>
        <v>イ キャリア教育</v>
      </c>
      <c r="AE91" s="6">
        <f t="shared" si="0"/>
        <v>0</v>
      </c>
      <c r="AF91" s="11"/>
    </row>
    <row r="92" spans="1:32" ht="14.4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AB92" s="4">
        <v>92</v>
      </c>
      <c r="AC92" s="4" t="s">
        <v>125</v>
      </c>
      <c r="AD92" s="6" t="str">
        <f t="shared" si="1"/>
        <v>イ 主権者教育</v>
      </c>
      <c r="AE92" s="6">
        <f t="shared" si="0"/>
        <v>0</v>
      </c>
      <c r="AF92" s="11"/>
    </row>
    <row r="93" spans="1:32" ht="14.4" customHeight="1" thickBo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AB93" s="4">
        <v>93</v>
      </c>
      <c r="AC93" s="4" t="s">
        <v>126</v>
      </c>
      <c r="AD93" s="8" t="str">
        <f t="shared" si="1"/>
        <v>ウ 計画に基づく研修</v>
      </c>
      <c r="AE93" s="8">
        <f t="shared" si="0"/>
        <v>0</v>
      </c>
      <c r="AF93" s="8">
        <f>AE93</f>
        <v>0</v>
      </c>
    </row>
    <row r="94" spans="1:32" ht="27.75" customHeight="1" thickTop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AB94" s="4">
        <v>94</v>
      </c>
      <c r="AC94" s="4" t="s">
        <v>127</v>
      </c>
      <c r="AD94" s="7" t="s">
        <v>29</v>
      </c>
      <c r="AE94" s="7">
        <f>COUNTIF($AE$86:$AE$93,0)</f>
        <v>6</v>
      </c>
      <c r="AF94" s="7">
        <f>COUNTIF($AF$86:$AF$93,0)</f>
        <v>1</v>
      </c>
    </row>
    <row r="95" spans="1:32" ht="14.4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AB95" s="4">
        <v>95</v>
      </c>
      <c r="AC95" s="4" t="s">
        <v>128</v>
      </c>
    </row>
    <row r="96" spans="1:32" ht="14.4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AB96" s="4">
        <v>96</v>
      </c>
      <c r="AC96" s="4" t="s">
        <v>129</v>
      </c>
    </row>
    <row r="97" spans="1:29" ht="14.4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AB97" s="4">
        <v>97</v>
      </c>
      <c r="AC97" s="4" t="s">
        <v>130</v>
      </c>
    </row>
    <row r="98" spans="1:29" ht="14.4" customHeight="1">
      <c r="Y98" s="44"/>
      <c r="Z98" s="44"/>
      <c r="AA98" s="44"/>
      <c r="AB98" s="4">
        <v>98</v>
      </c>
      <c r="AC98" s="4" t="s">
        <v>131</v>
      </c>
    </row>
    <row r="99" spans="1:29" ht="14.4" customHeight="1">
      <c r="Y99" s="44"/>
      <c r="Z99" s="44"/>
      <c r="AA99" s="44"/>
      <c r="AB99" s="4">
        <v>99</v>
      </c>
      <c r="AC99" s="4" t="s">
        <v>132</v>
      </c>
    </row>
    <row r="100" spans="1:29" ht="14.4" customHeight="1">
      <c r="AB100" s="4">
        <v>100</v>
      </c>
      <c r="AC100" s="4" t="s">
        <v>133</v>
      </c>
    </row>
    <row r="101" spans="1:29" ht="14.4" customHeight="1">
      <c r="AB101" s="4">
        <v>101</v>
      </c>
      <c r="AC101" s="4" t="s">
        <v>134</v>
      </c>
    </row>
    <row r="102" spans="1:29" ht="14.4" customHeight="1">
      <c r="AB102" s="4">
        <v>102</v>
      </c>
      <c r="AC102" s="4" t="s">
        <v>135</v>
      </c>
    </row>
    <row r="103" spans="1:29" ht="14.4" customHeight="1">
      <c r="AB103" s="4">
        <v>103</v>
      </c>
      <c r="AC103" s="4" t="s">
        <v>136</v>
      </c>
    </row>
    <row r="104" spans="1:29" ht="14.4" customHeight="1">
      <c r="AB104" s="4">
        <v>104</v>
      </c>
      <c r="AC104" s="4" t="s">
        <v>137</v>
      </c>
    </row>
    <row r="105" spans="1:29" ht="14.4" customHeight="1">
      <c r="AB105" s="4">
        <v>105</v>
      </c>
      <c r="AC105" s="4" t="s">
        <v>138</v>
      </c>
    </row>
    <row r="106" spans="1:29" ht="14.4" customHeight="1">
      <c r="AB106" s="4">
        <v>106</v>
      </c>
      <c r="AC106" s="4" t="s">
        <v>139</v>
      </c>
    </row>
    <row r="107" spans="1:29" ht="14.4" customHeight="1">
      <c r="AB107" s="4">
        <v>107</v>
      </c>
      <c r="AC107" s="4" t="s">
        <v>140</v>
      </c>
    </row>
    <row r="108" spans="1:29" ht="14.4" customHeight="1">
      <c r="AB108" s="4">
        <v>108</v>
      </c>
      <c r="AC108" s="4" t="s">
        <v>141</v>
      </c>
    </row>
    <row r="109" spans="1:29" ht="14.4" customHeight="1">
      <c r="AB109" s="4">
        <v>109</v>
      </c>
      <c r="AC109" s="4" t="s">
        <v>142</v>
      </c>
    </row>
    <row r="110" spans="1:29" ht="14.4" customHeight="1">
      <c r="AB110" s="4">
        <v>110</v>
      </c>
      <c r="AC110" s="4" t="s">
        <v>143</v>
      </c>
    </row>
    <row r="111" spans="1:29" ht="14.4" customHeight="1">
      <c r="AB111" s="4">
        <v>111</v>
      </c>
      <c r="AC111" s="4" t="s">
        <v>144</v>
      </c>
    </row>
    <row r="112" spans="1:29" ht="14.4" customHeight="1">
      <c r="AB112" s="4">
        <v>112</v>
      </c>
      <c r="AC112" s="4" t="s">
        <v>145</v>
      </c>
    </row>
    <row r="113" spans="28:29" ht="14.4" customHeight="1">
      <c r="AB113" s="4">
        <v>113</v>
      </c>
      <c r="AC113" s="4" t="s">
        <v>146</v>
      </c>
    </row>
    <row r="114" spans="28:29" ht="14.4" customHeight="1">
      <c r="AB114" s="4">
        <v>114</v>
      </c>
      <c r="AC114" s="4" t="s">
        <v>147</v>
      </c>
    </row>
    <row r="115" spans="28:29" ht="14.4" customHeight="1">
      <c r="AB115" s="4">
        <v>115</v>
      </c>
      <c r="AC115" s="4" t="s">
        <v>148</v>
      </c>
    </row>
    <row r="116" spans="28:29" ht="14.4" customHeight="1">
      <c r="AB116" s="4">
        <v>116</v>
      </c>
      <c r="AC116" s="4" t="s">
        <v>149</v>
      </c>
    </row>
    <row r="117" spans="28:29" ht="14.4" customHeight="1">
      <c r="AB117" s="4">
        <v>117</v>
      </c>
      <c r="AC117" s="4" t="s">
        <v>150</v>
      </c>
    </row>
    <row r="118" spans="28:29" ht="14.4" customHeight="1">
      <c r="AB118" s="4">
        <v>118</v>
      </c>
      <c r="AC118" s="4" t="s">
        <v>151</v>
      </c>
    </row>
    <row r="119" spans="28:29" ht="14.4" customHeight="1">
      <c r="AB119" s="4">
        <v>119</v>
      </c>
      <c r="AC119" s="4" t="s">
        <v>152</v>
      </c>
    </row>
    <row r="120" spans="28:29" ht="14.4" customHeight="1">
      <c r="AB120" s="4">
        <v>120</v>
      </c>
      <c r="AC120" s="4" t="s">
        <v>153</v>
      </c>
    </row>
    <row r="121" spans="28:29" ht="14.4" customHeight="1">
      <c r="AB121" s="4">
        <v>121</v>
      </c>
      <c r="AC121" s="4" t="s">
        <v>154</v>
      </c>
    </row>
    <row r="122" spans="28:29" ht="14.4" customHeight="1">
      <c r="AB122" s="4" t="s">
        <v>19</v>
      </c>
      <c r="AC122" s="4" t="s">
        <v>155</v>
      </c>
    </row>
    <row r="123" spans="28:29" ht="14.4" customHeight="1">
      <c r="AB123" s="4" t="s">
        <v>20</v>
      </c>
      <c r="AC123" s="4" t="s">
        <v>156</v>
      </c>
    </row>
    <row r="124" spans="28:29" ht="14.4" customHeight="1">
      <c r="AB124" s="4" t="s">
        <v>21</v>
      </c>
      <c r="AC124" s="4" t="s">
        <v>157</v>
      </c>
    </row>
    <row r="125" spans="28:29" ht="14.4" customHeight="1">
      <c r="AB125" s="4" t="s">
        <v>22</v>
      </c>
      <c r="AC125" s="4" t="s">
        <v>158</v>
      </c>
    </row>
    <row r="126" spans="28:29" ht="14.4" customHeight="1">
      <c r="AB126" s="4" t="s">
        <v>23</v>
      </c>
      <c r="AC126" s="4" t="s">
        <v>159</v>
      </c>
    </row>
    <row r="127" spans="28:29" ht="14.4" customHeight="1">
      <c r="AB127" s="4" t="s">
        <v>24</v>
      </c>
      <c r="AC127" s="4" t="s">
        <v>160</v>
      </c>
    </row>
    <row r="128" spans="28:29" ht="14.4" customHeight="1">
      <c r="AB128" s="4" t="s">
        <v>25</v>
      </c>
      <c r="AC128" s="4" t="s">
        <v>161</v>
      </c>
    </row>
  </sheetData>
  <sheetProtection formatCells="0" selectLockedCells="1"/>
  <mergeCells count="185">
    <mergeCell ref="E13:T13"/>
    <mergeCell ref="N9:Q9"/>
    <mergeCell ref="N8:Q8"/>
    <mergeCell ref="Q2:W2"/>
    <mergeCell ref="Q3:W3"/>
    <mergeCell ref="B15:D15"/>
    <mergeCell ref="E15:X15"/>
    <mergeCell ref="A18:A19"/>
    <mergeCell ref="B18:D19"/>
    <mergeCell ref="E18:X19"/>
    <mergeCell ref="A16:A17"/>
    <mergeCell ref="B16:D17"/>
    <mergeCell ref="E16:X17"/>
    <mergeCell ref="N7:Q7"/>
    <mergeCell ref="R7:W7"/>
    <mergeCell ref="R8:W8"/>
    <mergeCell ref="R9:W9"/>
    <mergeCell ref="R11:W11"/>
    <mergeCell ref="I23:U24"/>
    <mergeCell ref="I22:U22"/>
    <mergeCell ref="V23:X24"/>
    <mergeCell ref="V22:X22"/>
    <mergeCell ref="A25:A26"/>
    <mergeCell ref="B25:D26"/>
    <mergeCell ref="E25:H26"/>
    <mergeCell ref="I25:U26"/>
    <mergeCell ref="V25:X26"/>
    <mergeCell ref="B22:D22"/>
    <mergeCell ref="A23:A24"/>
    <mergeCell ref="B23:D24"/>
    <mergeCell ref="E23:H24"/>
    <mergeCell ref="E22:H22"/>
    <mergeCell ref="A27:A28"/>
    <mergeCell ref="B27:D28"/>
    <mergeCell ref="E27:H28"/>
    <mergeCell ref="I27:U28"/>
    <mergeCell ref="V27:X28"/>
    <mergeCell ref="A29:A30"/>
    <mergeCell ref="B29:D30"/>
    <mergeCell ref="E29:H30"/>
    <mergeCell ref="I29:U30"/>
    <mergeCell ref="V29:X30"/>
    <mergeCell ref="A31:A32"/>
    <mergeCell ref="B31:D32"/>
    <mergeCell ref="E31:H32"/>
    <mergeCell ref="I31:U32"/>
    <mergeCell ref="V31:X32"/>
    <mergeCell ref="A33:A34"/>
    <mergeCell ref="B33:D34"/>
    <mergeCell ref="E33:H34"/>
    <mergeCell ref="I33:U34"/>
    <mergeCell ref="V33:X34"/>
    <mergeCell ref="A35:A36"/>
    <mergeCell ref="B35:D36"/>
    <mergeCell ref="E35:H36"/>
    <mergeCell ref="I35:U36"/>
    <mergeCell ref="V35:X36"/>
    <mergeCell ref="A37:A38"/>
    <mergeCell ref="B37:D38"/>
    <mergeCell ref="E37:H38"/>
    <mergeCell ref="I37:U38"/>
    <mergeCell ref="V37:X38"/>
    <mergeCell ref="A39:A40"/>
    <mergeCell ref="B39:D40"/>
    <mergeCell ref="E39:H40"/>
    <mergeCell ref="I39:U40"/>
    <mergeCell ref="V39:X40"/>
    <mergeCell ref="A41:A42"/>
    <mergeCell ref="B41:D42"/>
    <mergeCell ref="E41:H42"/>
    <mergeCell ref="I41:U42"/>
    <mergeCell ref="V41:X42"/>
    <mergeCell ref="A43:A44"/>
    <mergeCell ref="B43:D44"/>
    <mergeCell ref="E43:H44"/>
    <mergeCell ref="I43:U44"/>
    <mergeCell ref="V43:X44"/>
    <mergeCell ref="A45:A46"/>
    <mergeCell ref="B45:D46"/>
    <mergeCell ref="E45:H46"/>
    <mergeCell ref="I45:U46"/>
    <mergeCell ref="V45:X46"/>
    <mergeCell ref="A47:A48"/>
    <mergeCell ref="B47:D48"/>
    <mergeCell ref="E47:H48"/>
    <mergeCell ref="I47:U48"/>
    <mergeCell ref="V47:X48"/>
    <mergeCell ref="A49:A50"/>
    <mergeCell ref="B49:D50"/>
    <mergeCell ref="E49:H50"/>
    <mergeCell ref="I49:U50"/>
    <mergeCell ref="V49:X50"/>
    <mergeCell ref="A51:A52"/>
    <mergeCell ref="B51:D52"/>
    <mergeCell ref="E51:H52"/>
    <mergeCell ref="I51:U52"/>
    <mergeCell ref="V51:X52"/>
    <mergeCell ref="A53:A54"/>
    <mergeCell ref="B53:D54"/>
    <mergeCell ref="E53:H54"/>
    <mergeCell ref="I53:U54"/>
    <mergeCell ref="V53:X54"/>
    <mergeCell ref="A55:A56"/>
    <mergeCell ref="B55:D56"/>
    <mergeCell ref="E55:H56"/>
    <mergeCell ref="I55:U56"/>
    <mergeCell ref="V55:X56"/>
    <mergeCell ref="A57:A58"/>
    <mergeCell ref="B57:D58"/>
    <mergeCell ref="E57:H58"/>
    <mergeCell ref="I57:U58"/>
    <mergeCell ref="V57:X58"/>
    <mergeCell ref="A59:A60"/>
    <mergeCell ref="B59:D60"/>
    <mergeCell ref="E59:H60"/>
    <mergeCell ref="I59:U60"/>
    <mergeCell ref="V59:X60"/>
    <mergeCell ref="A61:A62"/>
    <mergeCell ref="B61:D62"/>
    <mergeCell ref="E61:H62"/>
    <mergeCell ref="I61:U62"/>
    <mergeCell ref="V61:X62"/>
    <mergeCell ref="A63:A64"/>
    <mergeCell ref="B63:D64"/>
    <mergeCell ref="E63:H64"/>
    <mergeCell ref="I63:U64"/>
    <mergeCell ref="V63:X64"/>
    <mergeCell ref="A65:A66"/>
    <mergeCell ref="B65:D66"/>
    <mergeCell ref="E65:H66"/>
    <mergeCell ref="I65:U66"/>
    <mergeCell ref="V65:X66"/>
    <mergeCell ref="E73:H74"/>
    <mergeCell ref="I73:U74"/>
    <mergeCell ref="V73:X74"/>
    <mergeCell ref="A67:A68"/>
    <mergeCell ref="B67:D68"/>
    <mergeCell ref="E67:H68"/>
    <mergeCell ref="I67:U68"/>
    <mergeCell ref="V67:X68"/>
    <mergeCell ref="A69:A70"/>
    <mergeCell ref="B69:D70"/>
    <mergeCell ref="E69:H70"/>
    <mergeCell ref="I69:U70"/>
    <mergeCell ref="V69:X70"/>
    <mergeCell ref="Y98:AA99"/>
    <mergeCell ref="E86:X86"/>
    <mergeCell ref="B86:D86"/>
    <mergeCell ref="V83:X84"/>
    <mergeCell ref="I83:U84"/>
    <mergeCell ref="A79:A80"/>
    <mergeCell ref="B79:D80"/>
    <mergeCell ref="E79:H80"/>
    <mergeCell ref="I79:U80"/>
    <mergeCell ref="V79:X80"/>
    <mergeCell ref="A81:A82"/>
    <mergeCell ref="B81:D82"/>
    <mergeCell ref="E81:H82"/>
    <mergeCell ref="I81:U82"/>
    <mergeCell ref="V81:X82"/>
    <mergeCell ref="A95:X97"/>
    <mergeCell ref="AF87:AF92"/>
    <mergeCell ref="A90:X94"/>
    <mergeCell ref="E87:X89"/>
    <mergeCell ref="B87:D89"/>
    <mergeCell ref="A87:A89"/>
    <mergeCell ref="N11:Q11"/>
    <mergeCell ref="C83:H84"/>
    <mergeCell ref="A75:A76"/>
    <mergeCell ref="B75:D76"/>
    <mergeCell ref="E75:H76"/>
    <mergeCell ref="I75:U76"/>
    <mergeCell ref="V75:X76"/>
    <mergeCell ref="A77:A78"/>
    <mergeCell ref="B77:D78"/>
    <mergeCell ref="E77:H78"/>
    <mergeCell ref="I77:U78"/>
    <mergeCell ref="V77:X78"/>
    <mergeCell ref="A71:A72"/>
    <mergeCell ref="B71:D72"/>
    <mergeCell ref="E71:H72"/>
    <mergeCell ref="I71:U72"/>
    <mergeCell ref="V71:X72"/>
    <mergeCell ref="A73:A74"/>
    <mergeCell ref="B73:D74"/>
  </mergeCells>
  <phoneticPr fontId="1"/>
  <conditionalFormatting sqref="C83">
    <cfRule type="expression" dxfId="4" priority="4" stopIfTrue="1">
      <formula>$AF$94&lt;&gt;0</formula>
    </cfRule>
  </conditionalFormatting>
  <conditionalFormatting sqref="R11">
    <cfRule type="expression" dxfId="3" priority="2">
      <formula>$R$11=""</formula>
    </cfRule>
  </conditionalFormatting>
  <conditionalFormatting sqref="R7:W7">
    <cfRule type="expression" dxfId="2" priority="3">
      <formula>$R$7=""</formula>
    </cfRule>
  </conditionalFormatting>
  <conditionalFormatting sqref="R9:W9">
    <cfRule type="expression" dxfId="1" priority="1">
      <formula>$R$9=""</formula>
    </cfRule>
  </conditionalFormatting>
  <conditionalFormatting sqref="V83">
    <cfRule type="expression" dxfId="0" priority="5">
      <formula>$V$83&lt;30</formula>
    </cfRule>
  </conditionalFormatting>
  <dataValidations count="14">
    <dataValidation type="list" allowBlank="1" showInputMessage="1" showErrorMessage="1" promptTitle="研修項目について" prompt="プルダウンリストから選択してください。_x000a__x000a_※　ア　授業研究は、自身の授業に係る内容です。" sqref="E23:H82" xr:uid="{00000000-0002-0000-0000-000000000000}">
      <formula1>$Z$26:$Z$33</formula1>
    </dataValidation>
    <dataValidation type="list" allowBlank="1" showInputMessage="1" showErrorMessage="1" promptTitle="認定時間について" prompt="１回当たりの認定時間の上限は６時間です。_x000a__x000a_※　ア　授業研究は、事前準備・研究授業・協議の３時間を１単位として実施すること。_x000a__x000a_" sqref="V23:X82" xr:uid="{00000000-0002-0000-0000-000001000000}">
      <formula1>"１,２,３,４,５,６"</formula1>
    </dataValidation>
    <dataValidation allowBlank="1" showInputMessage="1" showErrorMessage="1" promptTitle="研修内容について" prompt="具体的に記入し、研修項目と合致するよう注意してください。" sqref="I23:U82" xr:uid="{00000000-0002-0000-0000-000002000000}"/>
    <dataValidation allowBlank="1" showInputMessage="1" showErrorMessage="1" promptTitle="実施日について" prompt="研修実施日を記入してください" sqref="B23:D82" xr:uid="{00000000-0002-0000-0000-000003000000}"/>
    <dataValidation allowBlank="1" showInputMessage="1" showErrorMessage="1" promptTitle="実施日について" prompt="研修実施日を記入してください_x000a_※　代替となった場合は実際に実施した日を記入してください" sqref="B16:D19" xr:uid="{00000000-0002-0000-0000-000004000000}"/>
    <dataValidation allowBlank="1" showInputMessage="1" showErrorMessage="1" promptTitle="研修内容について" prompt="変更がない場合はこのまま提出してください" sqref="E16:X19" xr:uid="{00000000-0002-0000-0000-000005000000}"/>
    <dataValidation allowBlank="1" showInputMessage="1" showErrorMessage="1" prompt="文書番号" sqref="Q2:W2" xr:uid="{00000000-0002-0000-0000-000006000000}"/>
    <dataValidation allowBlank="1" showInputMessage="1" showErrorMessage="1" prompt="発出日" sqref="Q3:W3" xr:uid="{00000000-0002-0000-0000-000007000000}"/>
    <dataValidation type="list" allowBlank="1" showInputMessage="1" showErrorMessage="1" promptTitle="学校番号" prompt="プルダウンリストから選択してください。学校名は自動で入ります。" sqref="R7:W7" xr:uid="{00000000-0002-0000-0000-000008000000}">
      <formula1>$AB$1:$AB$128</formula1>
    </dataValidation>
    <dataValidation allowBlank="1" showInputMessage="1" showErrorMessage="1" prompt="校長氏名" sqref="R9:W9" xr:uid="{00000000-0002-0000-0000-000009000000}"/>
    <dataValidation allowBlank="1" showInputMessage="1" showErrorMessage="1" prompt="研修者氏名" sqref="R11:W11" xr:uid="{00000000-0002-0000-0000-00000A000000}"/>
    <dataValidation allowBlank="1" showInputMessage="1" showErrorMessage="1" promptTitle="実施日について" prompt="研修実施日を記入してください_x000a_※　半日を２回実施した場合、２回分を記入" sqref="B87:D89" xr:uid="{00000000-0002-0000-0000-00000B000000}"/>
    <dataValidation allowBlank="1" showInputMessage="1" showErrorMessage="1" promptTitle="研修内容について" prompt="研修の内容がわかるように記載してください。" sqref="E87:X89" xr:uid="{00000000-0002-0000-0000-00000C000000}"/>
    <dataValidation allowBlank="1" showInputMessage="1" showErrorMessage="1" promptTitle="特記事項" prompt="必要に応じて記入してください" sqref="A95" xr:uid="{00000000-0002-0000-0000-00000D000000}"/>
  </dataValidations>
  <pageMargins left="0.7" right="0.7" top="0.75" bottom="0.75" header="0.3" footer="0.3"/>
  <pageSetup paperSize="9" scale="99" orientation="portrait" r:id="rId1"/>
  <rowBreaks count="1" manualBreakCount="1">
    <brk id="52" max="2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令和５年度３年目研修　年間研修計画・研修報告書（様式１）</vt:lpstr>
      <vt:lpstr>'令和５年度３年目研修　年間研修計画・研修報告書（様式１）'!Print_Area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tkojima</dc:creator>
  <cp:lastModifiedBy>hukunishi ryousuke</cp:lastModifiedBy>
  <cp:lastPrinted>2023-01-26T07:50:07Z</cp:lastPrinted>
  <dcterms:created xsi:type="dcterms:W3CDTF">2022-03-05T11:35:51Z</dcterms:created>
  <dcterms:modified xsi:type="dcterms:W3CDTF">2025-05-20T01:27:48Z</dcterms:modified>
</cp:coreProperties>
</file>